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website-region1\images\stories\development_idp2_2023\plan-idp2-2023\"/>
    </mc:Choice>
  </mc:AlternateContent>
  <xr:revisionPtr revIDLastSave="0" documentId="13_ncr:1_{E54C5E23-0EA3-4F4B-A0B9-87AD3CEE34CD}" xr6:coauthVersionLast="36" xr6:coauthVersionMax="36" xr10:uidLastSave="{00000000-0000-0000-0000-000000000000}"/>
  <bookViews>
    <workbookView xWindow="0" yWindow="0" windowWidth="24000" windowHeight="9105" activeTab="1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'วางแผนพัฒนาHRD(IDP)'!$A$7:$M$93</definedName>
    <definedName name="_xlnm.Print_Area" localSheetId="0">'วางแผนพัฒนาHRD(IDP)'!$A$1:$K$110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21" i="3"/>
  <c r="D20" i="3"/>
  <c r="D19" i="3"/>
  <c r="D18" i="3"/>
  <c r="D17" i="3"/>
  <c r="D16" i="3"/>
  <c r="D15" i="3"/>
  <c r="D14" i="3"/>
  <c r="D29" i="3"/>
  <c r="D28" i="3"/>
  <c r="D27" i="3"/>
  <c r="D26" i="3"/>
  <c r="D25" i="3"/>
  <c r="D24" i="3"/>
  <c r="D23" i="3"/>
  <c r="D8" i="3" l="1"/>
  <c r="D31" i="3" l="1"/>
  <c r="D32" i="3"/>
  <c r="D30" i="3"/>
  <c r="D6" i="3" l="1"/>
  <c r="D7" i="3"/>
  <c r="D9" i="3"/>
  <c r="D10" i="3"/>
  <c r="D11" i="3"/>
  <c r="D12" i="3"/>
  <c r="D13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5" i="3"/>
  <c r="I5" i="1" l="1"/>
  <c r="E5" i="1" l="1"/>
</calcChain>
</file>

<file path=xl/sharedStrings.xml><?xml version="1.0" encoding="utf-8"?>
<sst xmlns="http://schemas.openxmlformats.org/spreadsheetml/2006/main" count="558" uniqueCount="110">
  <si>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</si>
  <si>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</si>
  <si>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</si>
  <si>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</si>
  <si>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</si>
  <si>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</si>
  <si>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</si>
  <si>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</si>
  <si>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</si>
  <si>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</si>
  <si>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</si>
  <si>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</si>
  <si>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</si>
  <si>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</si>
  <si>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</si>
  <si>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</si>
  <si>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</si>
  <si>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</si>
  <si>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</si>
  <si>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</si>
  <si>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</si>
  <si>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</si>
  <si>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</si>
  <si>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</si>
  <si>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</si>
  <si>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</si>
  <si>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สำนักงานปศุสัตว์เขต 1</t>
  </si>
  <si>
    <t>นายสัตวแพทย์ชำนาญการพิเศษ</t>
  </si>
  <si>
    <t>นายสัตวแพทย์ชำนาญการ</t>
  </si>
  <si>
    <t>นักจัดการงานทั่วไป</t>
  </si>
  <si>
    <t>นักวิทยาศาสตร์</t>
  </si>
  <si>
    <t>นิติกร</t>
  </si>
  <si>
    <t>นักวิชาการสัตวบาลชำนาญการพิเศษ</t>
  </si>
  <si>
    <t>นักวิชาการสัตวบาล</t>
  </si>
  <si>
    <t>นักจัดการงานทั่วไปชำนาญการ</t>
  </si>
  <si>
    <t>นักวิเคราะห์นโยบายและแผนชำนาญการพิเศษ</t>
  </si>
  <si>
    <t>เจ้าพนักงานธุรการ</t>
  </si>
  <si>
    <t>นักวิชาการเงินและบัญชีชำนาญการ</t>
  </si>
  <si>
    <t>ผ่ายบริหารทั่วไป</t>
  </si>
  <si>
    <t>ข้าราชการ</t>
  </si>
  <si>
    <t>พนักงานราชการ</t>
  </si>
  <si>
    <t>ส่วนสุขภาพสัตว์</t>
  </si>
  <si>
    <t>เจ้าพนักงานสัตวบาล</t>
  </si>
  <si>
    <t>ส่วนมาตรฐานการปศุสัตว์</t>
  </si>
  <si>
    <t>สัตวแพทย์ชำนาญงาน</t>
  </si>
  <si>
    <t>ส่วนส่งเสริมและพัฒนาการปศุสัตว์</t>
  </si>
  <si>
    <t>นักวิชาการสัตวบาลปฏิบัติการ</t>
  </si>
  <si>
    <t>ส่วนยุทธศาสตร์และสารสนเทศการปศุสัตว์</t>
  </si>
  <si>
    <t>เจ้าหน้าที่ระบบงานคอมพิวเตอร์</t>
  </si>
  <si>
    <t>พนักงานผู้ช่วยปศุสัตว์</t>
  </si>
  <si>
    <t>ว่าที่ร้อยตรีหญิง สายสมร  โพธิระหงษ์</t>
  </si>
  <si>
    <t>นายอนุชา กิ่งวรรณ</t>
  </si>
  <si>
    <t>นางสาวมนัสมนต์ สาลีผล</t>
  </si>
  <si>
    <t>นางขนิษฐา ธิติดิลกรัตน์</t>
  </si>
  <si>
    <t>นางสาวจันทรา พุ่มแจ่ม</t>
  </si>
  <si>
    <t>นายวิทยา โต๊ะยีบอ</t>
  </si>
  <si>
    <t>พนักงานผู้ช่วยสัตวบาล</t>
  </si>
  <si>
    <t>นายสัตยา แป้งผง</t>
  </si>
  <si>
    <t>นายเกียรติศักดิ์ หัวหมื่น</t>
  </si>
  <si>
    <t>นางสาววราภรณ์ ศรีสุวรรณ</t>
  </si>
  <si>
    <t>นางสาวสินีนาฏ สุขสุเสียง</t>
  </si>
  <si>
    <t>นางสุลารีวัน แก้วสมศรี</t>
  </si>
  <si>
    <t>นางสาวนุชสรา กันสิงห์</t>
  </si>
  <si>
    <t>นายสุชาติ ยี่สาคร</t>
  </si>
  <si>
    <t>นางสาวอามีนา แสงจันทร์</t>
  </si>
  <si>
    <t>นางสาวทัศนีย์ หมอนวด</t>
  </si>
  <si>
    <t>เจ้าพนักงานสัตวบาลชำนาญงาน</t>
  </si>
  <si>
    <t>นางสาวสาธนี กำลังแพทย์</t>
  </si>
  <si>
    <t>นางสาวสุกัญญา กระจับเงิน</t>
  </si>
  <si>
    <t>นางสาวนวลถนอม เหลืองบุศราคัม</t>
  </si>
  <si>
    <t>นักวิเคราะห์นโยบายและแผน</t>
  </si>
  <si>
    <t>นางเพ็ญแข สายเชื้อ</t>
  </si>
  <si>
    <t>นางสาวกุลธิดา คำกล้า</t>
  </si>
  <si>
    <t>นักทรัพยากรบุคคลปฏิบัติการ</t>
  </si>
  <si>
    <t>นางสาวอินทิรา น้อยแสง</t>
  </si>
  <si>
    <t>การใช้เทคโนโลยี</t>
  </si>
  <si>
    <t>ฝ่ายบริหารทั่วไป</t>
  </si>
  <si>
    <t>นางหอมปราง วงศ์สมุทร</t>
  </si>
  <si>
    <t>นางมยุรี ประทุมแก้ว</t>
  </si>
  <si>
    <t>นางลัคนา เผือกยิ้ม</t>
  </si>
  <si>
    <t>นายวีริช เลิศโสภา</t>
  </si>
  <si>
    <t>นายพิจิตร พิพัฒนพงศ์โสภณ</t>
  </si>
  <si>
    <t>นางสาวพชรมน ทองเฟื่อง</t>
  </si>
  <si>
    <t>นางสุพภี นววงศกร</t>
  </si>
  <si>
    <t>นายเกรียงไกร หมู่เย็น</t>
  </si>
  <si>
    <t>นางสาวนันทญา ทองดี</t>
  </si>
  <si>
    <t>นายณชนน ชมภูหอม</t>
  </si>
  <si>
    <t>นายศิริวัฒน์ วงศิลา</t>
  </si>
  <si>
    <t>นายถวัลย์ศักดิ์ ศรีโสภา</t>
  </si>
  <si>
    <t>นายวิเชียร จารุเพ็ง</t>
  </si>
  <si>
    <t>นางสาวอรัญญา จุลปานนท์</t>
  </si>
  <si>
    <t>นายธนากร บุญจันทร์</t>
  </si>
  <si>
    <t>นางสาวนิฤมล ยอดสุรินทร์</t>
  </si>
  <si>
    <t>นางสาวฐิติชญา ต่วนสูงเนิน</t>
  </si>
  <si>
    <t>นางกัญยา อาษายุทธ</t>
  </si>
  <si>
    <t>นางสาวอรวรรณ นพรัตน์</t>
  </si>
  <si>
    <t>นายชยพล เซ็นเชาวนิช</t>
  </si>
  <si>
    <t xml:space="preserve">ทักษะการใช้โปรแกรม canva ในการสร้างและออกแบบสื่อการเรียนรู้ สื่อประชาสัมพันธ์ในรูปแบบต่างๆ </t>
  </si>
  <si>
    <t>ม.ค.-ก.พ.</t>
  </si>
  <si>
    <t>สอนงาน</t>
  </si>
  <si>
    <t>นางสาวฐณิตรา แย้มใจดี</t>
  </si>
  <si>
    <t>เจ้าพนักงานธุรการปฏิบัติงาน</t>
  </si>
  <si>
    <t>นางสาวสุภาพร คชบุตร</t>
  </si>
  <si>
    <t>e-Learning</t>
  </si>
  <si>
    <t>พ.ค.-มิ.ย.</t>
  </si>
  <si>
    <t>นางสาวพิมพ์พลอย เพชรวาณิชกุล</t>
  </si>
  <si>
    <t>นักวิเคราะห์นโยบายและแผนปฏิบัติการ</t>
  </si>
  <si>
    <t>การพัฒนาทักษะดิจิทัลของบุคลากรในสำนักงานปศุสัตว์เขต 1 พ.ศ. 2566</t>
  </si>
  <si>
    <t>พ.ค. 2566</t>
  </si>
  <si>
    <t>นางสาวสุพรรณา พันธุ์มะม่วง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</si>
</sst>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Protection="1">
      <protection locked="0"/>
    </xf>
    <xf numFmtId="49" fontId="4" fillId="4" borderId="5" xfId="0" applyNumberFormat="1" applyFont="1" applyFill="1" applyBorder="1" applyAlignment="1" applyProtection="1">
      <alignment vertical="center" shrinkToFit="1"/>
      <protection locked="0"/>
    </xf>
    <xf numFmtId="49" fontId="4" fillId="4" borderId="4" xfId="0" applyNumberFormat="1" applyFont="1" applyFill="1" applyBorder="1" applyAlignment="1" applyProtection="1">
      <alignment vertical="center" shrinkToFit="1"/>
      <protection locked="0"/>
    </xf>
    <xf numFmtId="49" fontId="4" fillId="5" borderId="4" xfId="0" applyNumberFormat="1" applyFont="1" applyFill="1" applyBorder="1" applyAlignment="1" applyProtection="1">
      <alignment vertical="center" shrinkToFit="1"/>
      <protection locked="0"/>
    </xf>
    <xf numFmtId="49" fontId="4" fillId="5" borderId="5" xfId="0" applyNumberFormat="1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6" borderId="5" xfId="0" applyFont="1" applyFill="1" applyBorder="1" applyAlignment="1" applyProtection="1">
      <alignment horizontal="center" vertical="center" shrinkToFit="1"/>
      <protection locked="0"/>
    </xf>
    <xf numFmtId="49" fontId="4" fillId="6" borderId="4" xfId="0" applyNumberFormat="1" applyFont="1" applyFill="1" applyBorder="1" applyAlignment="1" applyProtection="1">
      <alignment vertical="center" shrinkToFit="1"/>
      <protection locked="0"/>
    </xf>
    <xf numFmtId="0" fontId="4" fillId="6" borderId="4" xfId="0" applyFont="1" applyFill="1" applyBorder="1" applyAlignment="1" applyProtection="1">
      <alignment vertical="center" shrinkToFit="1"/>
      <protection locked="0"/>
    </xf>
    <xf numFmtId="0" fontId="4" fillId="6" borderId="5" xfId="0" applyFont="1" applyFill="1" applyBorder="1" applyAlignment="1" applyProtection="1">
      <alignment vertical="center" shrinkToFit="1"/>
      <protection locked="0"/>
    </xf>
    <xf numFmtId="49" fontId="4" fillId="6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6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0" xfId="0" applyFont="1" applyFill="1" applyAlignment="1">
      <alignment vertical="center" shrinkToFit="1"/>
    </xf>
    <xf numFmtId="0" fontId="4" fillId="6" borderId="4" xfId="0" applyFont="1" applyFill="1" applyBorder="1" applyAlignment="1" applyProtection="1">
      <alignment horizontal="center" vertical="center" shrinkToFit="1"/>
      <protection locked="0"/>
    </xf>
    <xf numFmtId="1" fontId="4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4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85"/>
  <sheetViews>
    <sheetView showGridLines="0" zoomScale="150" zoomScaleNormal="150" zoomScaleSheetLayoutView="98" zoomScalePageLayoutView="120" workbookViewId="0">
      <pane ySplit="7" topLeftCell="A35" activePane="bottomLeft" state="frozen"/>
      <selection pane="bottomLeft" activeCell="B39" sqref="B39"/>
    </sheetView>
  </sheetViews>
  <sheetFormatPr defaultColWidth="9" defaultRowHeight="21.95" customHeight="1"/>
  <cols>
    <col min="1" max="1" width="2" style="34" customWidth="1"/>
    <col min="2" max="2" width="17.42578125" style="35" customWidth="1"/>
    <col min="3" max="3" width="16" style="36" customWidth="1"/>
    <col min="4" max="4" width="16.28515625" style="37" customWidth="1"/>
    <col min="5" max="5" width="10.85546875" style="36" customWidth="1"/>
    <col min="6" max="6" width="14" style="36" customWidth="1"/>
    <col min="7" max="7" width="36.7109375" style="36" customWidth="1"/>
    <col min="8" max="8" width="14.7109375" style="36" customWidth="1"/>
    <col min="9" max="9" width="12.42578125" style="36" customWidth="1"/>
    <col min="10" max="10" width="8.28515625" style="65" customWidth="1"/>
    <col min="11" max="11" width="6.42578125" style="38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5" t="s">
        <v>26</v>
      </c>
      <c r="D2" s="96"/>
      <c r="E2" s="93" t="s">
        <v>20</v>
      </c>
      <c r="F2" s="94"/>
      <c r="G2" s="94"/>
      <c r="H2" s="94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8" t="s">
        <v>12</v>
      </c>
      <c r="C4" s="98"/>
      <c r="D4" s="56">
        <v>20</v>
      </c>
      <c r="E4" s="52"/>
      <c r="F4" s="99" t="s">
        <v>18</v>
      </c>
      <c r="G4" s="100"/>
      <c r="H4" s="56">
        <v>24</v>
      </c>
      <c r="I4" s="51"/>
      <c r="J4" s="66" t="s">
        <v>8</v>
      </c>
      <c r="K4" s="69">
        <v>2566</v>
      </c>
    </row>
    <row r="5" spans="1:12" s="6" customFormat="1" ht="15.75" customHeight="1">
      <c r="A5" s="17"/>
      <c r="B5" s="98" t="s">
        <v>17</v>
      </c>
      <c r="C5" s="98"/>
      <c r="D5" s="57">
        <v>20</v>
      </c>
      <c r="E5" s="54">
        <f>D5/D4</f>
        <v>1</v>
      </c>
      <c r="F5" s="100" t="s">
        <v>19</v>
      </c>
      <c r="G5" s="100"/>
      <c r="H5" s="57">
        <v>24</v>
      </c>
      <c r="I5" s="53">
        <f>H5/H4</f>
        <v>1</v>
      </c>
      <c r="J5" s="59" t="s">
        <v>7</v>
      </c>
      <c r="K5" s="55" t="s">
        <v>108</v>
      </c>
    </row>
    <row r="6" spans="1:12" s="8" customFormat="1" ht="4.5" customHeight="1">
      <c r="A6" s="18"/>
      <c r="B6" s="97"/>
      <c r="C6" s="97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>
      <c r="A8" s="26">
        <v>1</v>
      </c>
      <c r="B8" s="71" t="s">
        <v>78</v>
      </c>
      <c r="C8" s="28" t="s">
        <v>34</v>
      </c>
      <c r="D8" s="28" t="s">
        <v>38</v>
      </c>
      <c r="E8" s="28" t="s">
        <v>39</v>
      </c>
      <c r="F8" s="31" t="s">
        <v>53</v>
      </c>
      <c r="G8" s="28" t="s">
        <v>97</v>
      </c>
      <c r="H8" s="28" t="s">
        <v>75</v>
      </c>
      <c r="I8" s="28" t="s">
        <v>99</v>
      </c>
      <c r="J8" s="63" t="s">
        <v>98</v>
      </c>
      <c r="K8" s="29">
        <v>1</v>
      </c>
    </row>
    <row r="9" spans="1:12" ht="21.95" customHeight="1">
      <c r="A9" s="30">
        <v>2</v>
      </c>
      <c r="B9" s="71" t="s">
        <v>79</v>
      </c>
      <c r="C9" s="28" t="s">
        <v>37</v>
      </c>
      <c r="D9" s="28" t="s">
        <v>76</v>
      </c>
      <c r="E9" s="28" t="s">
        <v>39</v>
      </c>
      <c r="F9" s="31" t="s">
        <v>78</v>
      </c>
      <c r="G9" s="28" t="s">
        <v>97</v>
      </c>
      <c r="H9" s="28" t="s">
        <v>75</v>
      </c>
      <c r="I9" s="28" t="s">
        <v>99</v>
      </c>
      <c r="J9" s="63" t="s">
        <v>98</v>
      </c>
      <c r="K9" s="29">
        <v>1</v>
      </c>
    </row>
    <row r="10" spans="1:12" ht="21.95" customHeight="1">
      <c r="A10" s="26">
        <v>3</v>
      </c>
      <c r="B10" s="27" t="s">
        <v>80</v>
      </c>
      <c r="C10" s="31" t="s">
        <v>31</v>
      </c>
      <c r="D10" s="31" t="s">
        <v>76</v>
      </c>
      <c r="E10" s="28" t="s">
        <v>40</v>
      </c>
      <c r="F10" s="31" t="s">
        <v>78</v>
      </c>
      <c r="G10" s="28" t="s">
        <v>97</v>
      </c>
      <c r="H10" s="28" t="s">
        <v>75</v>
      </c>
      <c r="I10" s="28" t="s">
        <v>99</v>
      </c>
      <c r="J10" s="63" t="s">
        <v>98</v>
      </c>
      <c r="K10" s="29">
        <v>1</v>
      </c>
    </row>
    <row r="11" spans="1:12" ht="21.95" customHeight="1">
      <c r="A11" s="30">
        <v>4</v>
      </c>
      <c r="B11" s="32" t="s">
        <v>81</v>
      </c>
      <c r="C11" s="31" t="s">
        <v>31</v>
      </c>
      <c r="D11" s="28" t="s">
        <v>76</v>
      </c>
      <c r="E11" s="28" t="s">
        <v>40</v>
      </c>
      <c r="F11" s="31" t="s">
        <v>78</v>
      </c>
      <c r="G11" s="28" t="s">
        <v>97</v>
      </c>
      <c r="H11" s="28" t="s">
        <v>75</v>
      </c>
      <c r="I11" s="28" t="s">
        <v>99</v>
      </c>
      <c r="J11" s="63" t="s">
        <v>98</v>
      </c>
      <c r="K11" s="29">
        <v>1</v>
      </c>
    </row>
    <row r="12" spans="1:12" ht="21.95" customHeight="1">
      <c r="A12" s="26">
        <v>5</v>
      </c>
      <c r="B12" s="27" t="s">
        <v>82</v>
      </c>
      <c r="C12" s="31" t="s">
        <v>27</v>
      </c>
      <c r="D12" s="28" t="s">
        <v>41</v>
      </c>
      <c r="E12" s="28" t="s">
        <v>39</v>
      </c>
      <c r="F12" s="31" t="s">
        <v>89</v>
      </c>
      <c r="G12" s="28" t="s">
        <v>97</v>
      </c>
      <c r="H12" s="28" t="s">
        <v>75</v>
      </c>
      <c r="I12" s="28" t="s">
        <v>99</v>
      </c>
      <c r="J12" s="63" t="s">
        <v>98</v>
      </c>
      <c r="K12" s="29">
        <v>1</v>
      </c>
    </row>
    <row r="13" spans="1:12" ht="21.95" customHeight="1">
      <c r="A13" s="30">
        <v>6</v>
      </c>
      <c r="B13" s="32" t="s">
        <v>77</v>
      </c>
      <c r="C13" s="31" t="s">
        <v>44</v>
      </c>
      <c r="D13" s="31" t="s">
        <v>41</v>
      </c>
      <c r="E13" s="31" t="s">
        <v>39</v>
      </c>
      <c r="F13" s="31" t="s">
        <v>89</v>
      </c>
      <c r="G13" s="28" t="s">
        <v>97</v>
      </c>
      <c r="H13" s="28" t="s">
        <v>75</v>
      </c>
      <c r="I13" s="28" t="s">
        <v>99</v>
      </c>
      <c r="J13" s="63" t="s">
        <v>98</v>
      </c>
      <c r="K13" s="29">
        <v>1</v>
      </c>
    </row>
    <row r="14" spans="1:12" ht="21.95" customHeight="1">
      <c r="A14" s="26">
        <v>7</v>
      </c>
      <c r="B14" s="32" t="s">
        <v>54</v>
      </c>
      <c r="C14" s="31" t="s">
        <v>28</v>
      </c>
      <c r="D14" s="31" t="s">
        <v>41</v>
      </c>
      <c r="E14" s="31" t="s">
        <v>39</v>
      </c>
      <c r="F14" s="31" t="s">
        <v>89</v>
      </c>
      <c r="G14" s="28" t="s">
        <v>97</v>
      </c>
      <c r="H14" s="28" t="s">
        <v>75</v>
      </c>
      <c r="I14" s="28" t="s">
        <v>99</v>
      </c>
      <c r="J14" s="63" t="s">
        <v>98</v>
      </c>
      <c r="K14" s="29">
        <v>1</v>
      </c>
    </row>
    <row r="15" spans="1:12" ht="21.95" customHeight="1">
      <c r="A15" s="30">
        <v>8</v>
      </c>
      <c r="B15" s="32" t="s">
        <v>83</v>
      </c>
      <c r="C15" s="31" t="s">
        <v>30</v>
      </c>
      <c r="D15" s="31" t="s">
        <v>41</v>
      </c>
      <c r="E15" s="31" t="s">
        <v>40</v>
      </c>
      <c r="F15" s="32" t="s">
        <v>89</v>
      </c>
      <c r="G15" s="28" t="s">
        <v>97</v>
      </c>
      <c r="H15" s="28" t="s">
        <v>75</v>
      </c>
      <c r="I15" s="28" t="s">
        <v>99</v>
      </c>
      <c r="J15" s="63" t="s">
        <v>98</v>
      </c>
      <c r="K15" s="29">
        <v>1</v>
      </c>
    </row>
    <row r="16" spans="1:12" ht="21.95" customHeight="1">
      <c r="A16" s="26">
        <v>9</v>
      </c>
      <c r="B16" s="32" t="s">
        <v>84</v>
      </c>
      <c r="C16" s="31" t="s">
        <v>42</v>
      </c>
      <c r="D16" s="31" t="s">
        <v>41</v>
      </c>
      <c r="E16" s="28" t="s">
        <v>40</v>
      </c>
      <c r="F16" s="31" t="s">
        <v>89</v>
      </c>
      <c r="G16" s="28" t="s">
        <v>97</v>
      </c>
      <c r="H16" s="28" t="s">
        <v>75</v>
      </c>
      <c r="I16" s="28" t="s">
        <v>99</v>
      </c>
      <c r="J16" s="63" t="s">
        <v>98</v>
      </c>
      <c r="K16" s="29">
        <v>1</v>
      </c>
    </row>
    <row r="17" spans="1:11" ht="21.95" customHeight="1">
      <c r="A17" s="30">
        <v>10</v>
      </c>
      <c r="B17" s="32" t="s">
        <v>55</v>
      </c>
      <c r="C17" s="31" t="s">
        <v>56</v>
      </c>
      <c r="D17" s="31" t="s">
        <v>41</v>
      </c>
      <c r="E17" s="31" t="s">
        <v>40</v>
      </c>
      <c r="F17" s="31" t="s">
        <v>89</v>
      </c>
      <c r="G17" s="28" t="s">
        <v>97</v>
      </c>
      <c r="H17" s="28" t="s">
        <v>75</v>
      </c>
      <c r="I17" s="28" t="s">
        <v>99</v>
      </c>
      <c r="J17" s="63" t="s">
        <v>98</v>
      </c>
      <c r="K17" s="29">
        <v>1</v>
      </c>
    </row>
    <row r="18" spans="1:11" ht="21.95" customHeight="1">
      <c r="A18" s="26">
        <v>11</v>
      </c>
      <c r="B18" s="32" t="s">
        <v>85</v>
      </c>
      <c r="C18" s="31" t="s">
        <v>49</v>
      </c>
      <c r="D18" s="31" t="s">
        <v>41</v>
      </c>
      <c r="E18" s="31" t="s">
        <v>40</v>
      </c>
      <c r="F18" s="31" t="s">
        <v>89</v>
      </c>
      <c r="G18" s="28" t="s">
        <v>97</v>
      </c>
      <c r="H18" s="28" t="s">
        <v>75</v>
      </c>
      <c r="I18" s="28" t="s">
        <v>99</v>
      </c>
      <c r="J18" s="63" t="s">
        <v>98</v>
      </c>
      <c r="K18" s="29">
        <v>1</v>
      </c>
    </row>
    <row r="19" spans="1:11" ht="21.95" customHeight="1">
      <c r="A19" s="30">
        <v>12</v>
      </c>
      <c r="B19" s="32" t="s">
        <v>57</v>
      </c>
      <c r="C19" s="31" t="s">
        <v>27</v>
      </c>
      <c r="D19" s="31" t="s">
        <v>43</v>
      </c>
      <c r="E19" s="31" t="s">
        <v>39</v>
      </c>
      <c r="F19" s="31" t="s">
        <v>94</v>
      </c>
      <c r="G19" s="28" t="s">
        <v>97</v>
      </c>
      <c r="H19" s="28" t="s">
        <v>75</v>
      </c>
      <c r="I19" s="28" t="s">
        <v>99</v>
      </c>
      <c r="J19" s="63" t="s">
        <v>98</v>
      </c>
      <c r="K19" s="29">
        <v>1</v>
      </c>
    </row>
    <row r="20" spans="1:11" ht="21.95" customHeight="1">
      <c r="A20" s="26">
        <v>13</v>
      </c>
      <c r="B20" s="32" t="s">
        <v>58</v>
      </c>
      <c r="C20" s="31" t="s">
        <v>27</v>
      </c>
      <c r="D20" s="31" t="s">
        <v>43</v>
      </c>
      <c r="E20" s="31" t="s">
        <v>39</v>
      </c>
      <c r="F20" s="31" t="s">
        <v>94</v>
      </c>
      <c r="G20" s="28" t="s">
        <v>97</v>
      </c>
      <c r="H20" s="28" t="s">
        <v>75</v>
      </c>
      <c r="I20" s="28" t="s">
        <v>99</v>
      </c>
      <c r="J20" s="63" t="s">
        <v>98</v>
      </c>
      <c r="K20" s="29">
        <v>1</v>
      </c>
    </row>
    <row r="21" spans="1:11" ht="21.95" customHeight="1">
      <c r="A21" s="30">
        <v>14</v>
      </c>
      <c r="B21" s="32" t="s">
        <v>59</v>
      </c>
      <c r="C21" s="31" t="s">
        <v>44</v>
      </c>
      <c r="D21" s="31" t="s">
        <v>43</v>
      </c>
      <c r="E21" s="31" t="s">
        <v>39</v>
      </c>
      <c r="F21" s="31" t="s">
        <v>94</v>
      </c>
      <c r="G21" s="28" t="s">
        <v>97</v>
      </c>
      <c r="H21" s="28" t="s">
        <v>75</v>
      </c>
      <c r="I21" s="28" t="s">
        <v>99</v>
      </c>
      <c r="J21" s="63" t="s">
        <v>98</v>
      </c>
      <c r="K21" s="29">
        <v>1</v>
      </c>
    </row>
    <row r="22" spans="1:11" ht="21.95" customHeight="1">
      <c r="A22" s="26">
        <v>15</v>
      </c>
      <c r="B22" s="32" t="s">
        <v>60</v>
      </c>
      <c r="C22" s="31" t="s">
        <v>28</v>
      </c>
      <c r="D22" s="31" t="s">
        <v>43</v>
      </c>
      <c r="E22" s="31" t="s">
        <v>39</v>
      </c>
      <c r="F22" s="31" t="s">
        <v>94</v>
      </c>
      <c r="G22" s="28" t="s">
        <v>97</v>
      </c>
      <c r="H22" s="28" t="s">
        <v>75</v>
      </c>
      <c r="I22" s="28" t="s">
        <v>99</v>
      </c>
      <c r="J22" s="63" t="s">
        <v>98</v>
      </c>
      <c r="K22" s="29">
        <v>1</v>
      </c>
    </row>
    <row r="23" spans="1:11" ht="21.95" customHeight="1">
      <c r="A23" s="30">
        <v>16</v>
      </c>
      <c r="B23" s="32" t="s">
        <v>61</v>
      </c>
      <c r="C23" s="31" t="s">
        <v>33</v>
      </c>
      <c r="D23" s="31" t="s">
        <v>43</v>
      </c>
      <c r="E23" s="31" t="s">
        <v>40</v>
      </c>
      <c r="F23" s="31" t="s">
        <v>94</v>
      </c>
      <c r="G23" s="28" t="s">
        <v>97</v>
      </c>
      <c r="H23" s="28" t="s">
        <v>75</v>
      </c>
      <c r="I23" s="28" t="s">
        <v>99</v>
      </c>
      <c r="J23" s="63" t="s">
        <v>98</v>
      </c>
      <c r="K23" s="29">
        <v>1</v>
      </c>
    </row>
    <row r="24" spans="1:11" ht="21.95" customHeight="1">
      <c r="A24" s="26">
        <v>17</v>
      </c>
      <c r="B24" s="32" t="s">
        <v>62</v>
      </c>
      <c r="C24" s="31" t="s">
        <v>33</v>
      </c>
      <c r="D24" s="31" t="s">
        <v>43</v>
      </c>
      <c r="E24" s="31" t="s">
        <v>40</v>
      </c>
      <c r="F24" s="31" t="s">
        <v>94</v>
      </c>
      <c r="G24" s="28" t="s">
        <v>97</v>
      </c>
      <c r="H24" s="28" t="s">
        <v>75</v>
      </c>
      <c r="I24" s="28" t="s">
        <v>99</v>
      </c>
      <c r="J24" s="63" t="s">
        <v>98</v>
      </c>
      <c r="K24" s="29">
        <v>1</v>
      </c>
    </row>
    <row r="25" spans="1:11" ht="21.95" customHeight="1">
      <c r="A25" s="30">
        <v>18</v>
      </c>
      <c r="B25" s="32" t="s">
        <v>95</v>
      </c>
      <c r="C25" s="31" t="s">
        <v>29</v>
      </c>
      <c r="D25" s="31" t="s">
        <v>43</v>
      </c>
      <c r="E25" s="31" t="s">
        <v>40</v>
      </c>
      <c r="F25" s="31" t="s">
        <v>94</v>
      </c>
      <c r="G25" s="28" t="s">
        <v>97</v>
      </c>
      <c r="H25" s="28" t="s">
        <v>75</v>
      </c>
      <c r="I25" s="28" t="s">
        <v>99</v>
      </c>
      <c r="J25" s="63" t="s">
        <v>98</v>
      </c>
      <c r="K25" s="29">
        <v>1</v>
      </c>
    </row>
    <row r="26" spans="1:11" ht="21.95" customHeight="1">
      <c r="A26" s="26">
        <v>19</v>
      </c>
      <c r="B26" s="32" t="s">
        <v>65</v>
      </c>
      <c r="C26" s="31" t="s">
        <v>66</v>
      </c>
      <c r="D26" s="31" t="s">
        <v>45</v>
      </c>
      <c r="E26" s="31" t="s">
        <v>39</v>
      </c>
      <c r="F26" s="31" t="s">
        <v>63</v>
      </c>
      <c r="G26" s="28" t="s">
        <v>97</v>
      </c>
      <c r="H26" s="28" t="s">
        <v>75</v>
      </c>
      <c r="I26" s="28" t="s">
        <v>99</v>
      </c>
      <c r="J26" s="63" t="s">
        <v>98</v>
      </c>
      <c r="K26" s="29">
        <v>1</v>
      </c>
    </row>
    <row r="27" spans="1:11" ht="21.95" customHeight="1">
      <c r="A27" s="30">
        <v>20</v>
      </c>
      <c r="B27" s="32" t="s">
        <v>52</v>
      </c>
      <c r="C27" s="31" t="s">
        <v>33</v>
      </c>
      <c r="D27" s="31" t="s">
        <v>45</v>
      </c>
      <c r="E27" s="31" t="s">
        <v>40</v>
      </c>
      <c r="F27" s="31" t="s">
        <v>63</v>
      </c>
      <c r="G27" s="28" t="s">
        <v>97</v>
      </c>
      <c r="H27" s="28" t="s">
        <v>75</v>
      </c>
      <c r="I27" s="28" t="s">
        <v>99</v>
      </c>
      <c r="J27" s="63" t="s">
        <v>98</v>
      </c>
      <c r="K27" s="29">
        <v>1</v>
      </c>
    </row>
    <row r="28" spans="1:11" ht="21.95" customHeight="1">
      <c r="A28" s="26">
        <v>21</v>
      </c>
      <c r="B28" s="27" t="s">
        <v>68</v>
      </c>
      <c r="C28" s="31" t="s">
        <v>33</v>
      </c>
      <c r="D28" s="28" t="s">
        <v>45</v>
      </c>
      <c r="E28" s="28" t="s">
        <v>40</v>
      </c>
      <c r="F28" s="31" t="s">
        <v>63</v>
      </c>
      <c r="G28" s="28" t="s">
        <v>97</v>
      </c>
      <c r="H28" s="28" t="s">
        <v>75</v>
      </c>
      <c r="I28" s="28" t="s">
        <v>99</v>
      </c>
      <c r="J28" s="63" t="s">
        <v>98</v>
      </c>
      <c r="K28" s="29">
        <v>1</v>
      </c>
    </row>
    <row r="29" spans="1:11" ht="21.95" customHeight="1">
      <c r="A29" s="30">
        <v>22</v>
      </c>
      <c r="B29" s="32" t="s">
        <v>69</v>
      </c>
      <c r="C29" s="31" t="s">
        <v>70</v>
      </c>
      <c r="D29" s="28" t="s">
        <v>45</v>
      </c>
      <c r="E29" s="28" t="s">
        <v>40</v>
      </c>
      <c r="F29" s="31" t="s">
        <v>63</v>
      </c>
      <c r="G29" s="28" t="s">
        <v>97</v>
      </c>
      <c r="H29" s="28" t="s">
        <v>75</v>
      </c>
      <c r="I29" s="28" t="s">
        <v>99</v>
      </c>
      <c r="J29" s="63" t="s">
        <v>98</v>
      </c>
      <c r="K29" s="29">
        <v>1</v>
      </c>
    </row>
    <row r="30" spans="1:11" ht="21.95" customHeight="1">
      <c r="A30" s="26">
        <v>23</v>
      </c>
      <c r="B30" s="32" t="s">
        <v>71</v>
      </c>
      <c r="C30" s="31" t="s">
        <v>35</v>
      </c>
      <c r="D30" s="28" t="s">
        <v>47</v>
      </c>
      <c r="E30" s="28" t="s">
        <v>39</v>
      </c>
      <c r="F30" s="31" t="s">
        <v>53</v>
      </c>
      <c r="G30" s="28" t="s">
        <v>97</v>
      </c>
      <c r="H30" s="28" t="s">
        <v>75</v>
      </c>
      <c r="I30" s="28" t="s">
        <v>99</v>
      </c>
      <c r="J30" s="63" t="s">
        <v>98</v>
      </c>
      <c r="K30" s="29">
        <v>1</v>
      </c>
    </row>
    <row r="31" spans="1:11" ht="21.95" customHeight="1">
      <c r="A31" s="30">
        <v>24</v>
      </c>
      <c r="B31" s="32" t="s">
        <v>72</v>
      </c>
      <c r="C31" s="31" t="s">
        <v>73</v>
      </c>
      <c r="D31" s="31" t="s">
        <v>47</v>
      </c>
      <c r="E31" s="31" t="s">
        <v>39</v>
      </c>
      <c r="F31" s="32" t="s">
        <v>71</v>
      </c>
      <c r="G31" s="28" t="s">
        <v>97</v>
      </c>
      <c r="H31" s="28" t="s">
        <v>75</v>
      </c>
      <c r="I31" s="28" t="s">
        <v>99</v>
      </c>
      <c r="J31" s="63" t="s">
        <v>98</v>
      </c>
      <c r="K31" s="29">
        <v>1</v>
      </c>
    </row>
    <row r="32" spans="1:11" ht="21.95" customHeight="1">
      <c r="A32" s="26">
        <v>25</v>
      </c>
      <c r="B32" s="32" t="s">
        <v>86</v>
      </c>
      <c r="C32" s="31" t="s">
        <v>33</v>
      </c>
      <c r="D32" s="28" t="s">
        <v>47</v>
      </c>
      <c r="E32" s="28" t="s">
        <v>40</v>
      </c>
      <c r="F32" s="31" t="s">
        <v>71</v>
      </c>
      <c r="G32" s="28" t="s">
        <v>97</v>
      </c>
      <c r="H32" s="28" t="s">
        <v>75</v>
      </c>
      <c r="I32" s="28" t="s">
        <v>99</v>
      </c>
      <c r="J32" s="63" t="s">
        <v>98</v>
      </c>
      <c r="K32" s="29">
        <v>1</v>
      </c>
    </row>
    <row r="33" spans="1:11" ht="21.95" customHeight="1">
      <c r="A33" s="30">
        <v>26</v>
      </c>
      <c r="B33" s="32" t="s">
        <v>74</v>
      </c>
      <c r="C33" s="31" t="s">
        <v>48</v>
      </c>
      <c r="D33" s="28" t="s">
        <v>47</v>
      </c>
      <c r="E33" s="28" t="s">
        <v>40</v>
      </c>
      <c r="F33" s="31" t="s">
        <v>71</v>
      </c>
      <c r="G33" s="28" t="s">
        <v>97</v>
      </c>
      <c r="H33" s="28" t="s">
        <v>75</v>
      </c>
      <c r="I33" s="28" t="s">
        <v>99</v>
      </c>
      <c r="J33" s="63" t="s">
        <v>98</v>
      </c>
      <c r="K33" s="29">
        <v>1</v>
      </c>
    </row>
    <row r="34" spans="1:11" s="89" customFormat="1" ht="21.95" customHeight="1">
      <c r="A34" s="83">
        <v>27</v>
      </c>
      <c r="B34" s="84" t="s">
        <v>100</v>
      </c>
      <c r="C34" s="85" t="s">
        <v>101</v>
      </c>
      <c r="D34" s="85" t="s">
        <v>76</v>
      </c>
      <c r="E34" s="85" t="s">
        <v>39</v>
      </c>
      <c r="F34" s="85" t="s">
        <v>78</v>
      </c>
      <c r="G34" s="86" t="s">
        <v>107</v>
      </c>
      <c r="H34" s="86" t="s">
        <v>75</v>
      </c>
      <c r="I34" s="86" t="s">
        <v>103</v>
      </c>
      <c r="J34" s="87" t="s">
        <v>104</v>
      </c>
      <c r="K34" s="88">
        <v>2</v>
      </c>
    </row>
    <row r="35" spans="1:11" s="89" customFormat="1" ht="21.95" customHeight="1">
      <c r="A35" s="90">
        <v>28</v>
      </c>
      <c r="B35" s="84" t="s">
        <v>89</v>
      </c>
      <c r="C35" s="85" t="s">
        <v>27</v>
      </c>
      <c r="D35" s="85" t="s">
        <v>41</v>
      </c>
      <c r="E35" s="85" t="s">
        <v>39</v>
      </c>
      <c r="F35" s="85" t="s">
        <v>53</v>
      </c>
      <c r="G35" s="86" t="s">
        <v>107</v>
      </c>
      <c r="H35" s="86" t="s">
        <v>75</v>
      </c>
      <c r="I35" s="86" t="s">
        <v>103</v>
      </c>
      <c r="J35" s="87" t="s">
        <v>104</v>
      </c>
      <c r="K35" s="88">
        <v>2</v>
      </c>
    </row>
    <row r="36" spans="1:11" s="89" customFormat="1" ht="21.95" customHeight="1">
      <c r="A36" s="83">
        <v>29</v>
      </c>
      <c r="B36" s="84" t="s">
        <v>82</v>
      </c>
      <c r="C36" s="85" t="s">
        <v>27</v>
      </c>
      <c r="D36" s="85" t="s">
        <v>41</v>
      </c>
      <c r="E36" s="85" t="s">
        <v>39</v>
      </c>
      <c r="F36" s="85" t="s">
        <v>89</v>
      </c>
      <c r="G36" s="86" t="s">
        <v>107</v>
      </c>
      <c r="H36" s="86" t="s">
        <v>75</v>
      </c>
      <c r="I36" s="86" t="s">
        <v>103</v>
      </c>
      <c r="J36" s="87" t="s">
        <v>104</v>
      </c>
      <c r="K36" s="88">
        <v>2</v>
      </c>
    </row>
    <row r="37" spans="1:11" s="89" customFormat="1" ht="21.95" customHeight="1">
      <c r="A37" s="90">
        <v>30</v>
      </c>
      <c r="B37" s="84" t="s">
        <v>90</v>
      </c>
      <c r="C37" s="85" t="s">
        <v>28</v>
      </c>
      <c r="D37" s="85" t="s">
        <v>41</v>
      </c>
      <c r="E37" s="85" t="s">
        <v>39</v>
      </c>
      <c r="F37" s="85" t="s">
        <v>89</v>
      </c>
      <c r="G37" s="86" t="s">
        <v>107</v>
      </c>
      <c r="H37" s="86" t="s">
        <v>75</v>
      </c>
      <c r="I37" s="86" t="s">
        <v>103</v>
      </c>
      <c r="J37" s="87" t="s">
        <v>104</v>
      </c>
      <c r="K37" s="88">
        <v>2</v>
      </c>
    </row>
    <row r="38" spans="1:11" s="89" customFormat="1" ht="21.95" customHeight="1">
      <c r="A38" s="83">
        <v>31</v>
      </c>
      <c r="B38" s="84" t="s">
        <v>94</v>
      </c>
      <c r="C38" s="85" t="s">
        <v>27</v>
      </c>
      <c r="D38" s="85" t="s">
        <v>43</v>
      </c>
      <c r="E38" s="85" t="s">
        <v>39</v>
      </c>
      <c r="F38" s="85" t="s">
        <v>53</v>
      </c>
      <c r="G38" s="86" t="s">
        <v>107</v>
      </c>
      <c r="H38" s="86" t="s">
        <v>75</v>
      </c>
      <c r="I38" s="86" t="s">
        <v>103</v>
      </c>
      <c r="J38" s="87" t="s">
        <v>104</v>
      </c>
      <c r="K38" s="88">
        <v>2</v>
      </c>
    </row>
    <row r="39" spans="1:11" s="89" customFormat="1" ht="21.95" customHeight="1">
      <c r="A39" s="90">
        <v>32</v>
      </c>
      <c r="B39" s="84" t="s">
        <v>109</v>
      </c>
      <c r="C39" s="85" t="s">
        <v>44</v>
      </c>
      <c r="D39" s="85" t="s">
        <v>43</v>
      </c>
      <c r="E39" s="85" t="s">
        <v>39</v>
      </c>
      <c r="F39" s="85" t="s">
        <v>94</v>
      </c>
      <c r="G39" s="86" t="s">
        <v>107</v>
      </c>
      <c r="H39" s="86" t="s">
        <v>75</v>
      </c>
      <c r="I39" s="86" t="s">
        <v>103</v>
      </c>
      <c r="J39" s="87" t="s">
        <v>104</v>
      </c>
      <c r="K39" s="88">
        <v>2</v>
      </c>
    </row>
    <row r="40" spans="1:11" s="89" customFormat="1" ht="21.95" customHeight="1">
      <c r="A40" s="83">
        <v>33</v>
      </c>
      <c r="B40" s="84" t="s">
        <v>63</v>
      </c>
      <c r="C40" s="85" t="s">
        <v>32</v>
      </c>
      <c r="D40" s="85" t="s">
        <v>45</v>
      </c>
      <c r="E40" s="85" t="s">
        <v>39</v>
      </c>
      <c r="F40" s="85" t="s">
        <v>53</v>
      </c>
      <c r="G40" s="86" t="s">
        <v>107</v>
      </c>
      <c r="H40" s="86" t="s">
        <v>75</v>
      </c>
      <c r="I40" s="86" t="s">
        <v>103</v>
      </c>
      <c r="J40" s="87" t="s">
        <v>104</v>
      </c>
      <c r="K40" s="88">
        <v>2</v>
      </c>
    </row>
    <row r="41" spans="1:11" s="89" customFormat="1" ht="21.95" customHeight="1">
      <c r="A41" s="90">
        <v>34</v>
      </c>
      <c r="B41" s="84" t="s">
        <v>64</v>
      </c>
      <c r="C41" s="85" t="s">
        <v>46</v>
      </c>
      <c r="D41" s="85" t="s">
        <v>45</v>
      </c>
      <c r="E41" s="85" t="s">
        <v>39</v>
      </c>
      <c r="F41" s="85" t="s">
        <v>63</v>
      </c>
      <c r="G41" s="86" t="s">
        <v>107</v>
      </c>
      <c r="H41" s="86" t="s">
        <v>75</v>
      </c>
      <c r="I41" s="86" t="s">
        <v>103</v>
      </c>
      <c r="J41" s="87" t="s">
        <v>104</v>
      </c>
      <c r="K41" s="88">
        <v>2</v>
      </c>
    </row>
    <row r="42" spans="1:11" s="89" customFormat="1" ht="21.95" customHeight="1">
      <c r="A42" s="83">
        <v>35</v>
      </c>
      <c r="B42" s="84" t="s">
        <v>71</v>
      </c>
      <c r="C42" s="85" t="s">
        <v>35</v>
      </c>
      <c r="D42" s="85" t="s">
        <v>47</v>
      </c>
      <c r="E42" s="85" t="s">
        <v>39</v>
      </c>
      <c r="F42" s="85" t="s">
        <v>53</v>
      </c>
      <c r="G42" s="86" t="s">
        <v>107</v>
      </c>
      <c r="H42" s="86" t="s">
        <v>75</v>
      </c>
      <c r="I42" s="86" t="s">
        <v>103</v>
      </c>
      <c r="J42" s="87" t="s">
        <v>104</v>
      </c>
      <c r="K42" s="88">
        <v>2</v>
      </c>
    </row>
    <row r="43" spans="1:11" s="89" customFormat="1" ht="21.95" customHeight="1">
      <c r="A43" s="90">
        <v>36</v>
      </c>
      <c r="B43" s="84" t="s">
        <v>72</v>
      </c>
      <c r="C43" s="85" t="s">
        <v>73</v>
      </c>
      <c r="D43" s="85" t="s">
        <v>47</v>
      </c>
      <c r="E43" s="85" t="s">
        <v>39</v>
      </c>
      <c r="F43" s="85" t="s">
        <v>71</v>
      </c>
      <c r="G43" s="86" t="s">
        <v>107</v>
      </c>
      <c r="H43" s="86" t="s">
        <v>75</v>
      </c>
      <c r="I43" s="86" t="s">
        <v>103</v>
      </c>
      <c r="J43" s="87" t="s">
        <v>104</v>
      </c>
      <c r="K43" s="88">
        <v>2</v>
      </c>
    </row>
    <row r="44" spans="1:11" s="89" customFormat="1" ht="21.95" customHeight="1">
      <c r="A44" s="83">
        <v>37</v>
      </c>
      <c r="B44" s="84" t="s">
        <v>93</v>
      </c>
      <c r="C44" s="85" t="s">
        <v>33</v>
      </c>
      <c r="D44" s="85" t="s">
        <v>41</v>
      </c>
      <c r="E44" s="85" t="s">
        <v>40</v>
      </c>
      <c r="F44" s="85" t="s">
        <v>89</v>
      </c>
      <c r="G44" s="86" t="s">
        <v>107</v>
      </c>
      <c r="H44" s="86" t="s">
        <v>75</v>
      </c>
      <c r="I44" s="86" t="s">
        <v>103</v>
      </c>
      <c r="J44" s="87" t="s">
        <v>104</v>
      </c>
      <c r="K44" s="88">
        <v>2</v>
      </c>
    </row>
    <row r="45" spans="1:11" s="89" customFormat="1" ht="21.95" customHeight="1">
      <c r="A45" s="90">
        <v>38</v>
      </c>
      <c r="B45" s="84" t="s">
        <v>91</v>
      </c>
      <c r="C45" s="85" t="s">
        <v>33</v>
      </c>
      <c r="D45" s="85" t="s">
        <v>41</v>
      </c>
      <c r="E45" s="85" t="s">
        <v>40</v>
      </c>
      <c r="F45" s="85" t="s">
        <v>89</v>
      </c>
      <c r="G45" s="86" t="s">
        <v>107</v>
      </c>
      <c r="H45" s="86" t="s">
        <v>75</v>
      </c>
      <c r="I45" s="86" t="s">
        <v>103</v>
      </c>
      <c r="J45" s="87" t="s">
        <v>104</v>
      </c>
      <c r="K45" s="88">
        <v>2</v>
      </c>
    </row>
    <row r="46" spans="1:11" s="89" customFormat="1" ht="21.95" customHeight="1">
      <c r="A46" s="83">
        <v>39</v>
      </c>
      <c r="B46" s="84" t="s">
        <v>92</v>
      </c>
      <c r="C46" s="85" t="s">
        <v>33</v>
      </c>
      <c r="D46" s="85" t="s">
        <v>41</v>
      </c>
      <c r="E46" s="85" t="s">
        <v>40</v>
      </c>
      <c r="F46" s="85" t="s">
        <v>89</v>
      </c>
      <c r="G46" s="86" t="s">
        <v>107</v>
      </c>
      <c r="H46" s="86" t="s">
        <v>75</v>
      </c>
      <c r="I46" s="86" t="s">
        <v>103</v>
      </c>
      <c r="J46" s="87" t="s">
        <v>104</v>
      </c>
      <c r="K46" s="88">
        <v>2</v>
      </c>
    </row>
    <row r="47" spans="1:11" s="89" customFormat="1" ht="21.95" customHeight="1">
      <c r="A47" s="90">
        <v>40</v>
      </c>
      <c r="B47" s="84" t="s">
        <v>50</v>
      </c>
      <c r="C47" s="85" t="s">
        <v>33</v>
      </c>
      <c r="D47" s="85" t="s">
        <v>41</v>
      </c>
      <c r="E47" s="85" t="s">
        <v>40</v>
      </c>
      <c r="F47" s="85" t="s">
        <v>89</v>
      </c>
      <c r="G47" s="86" t="s">
        <v>107</v>
      </c>
      <c r="H47" s="86" t="s">
        <v>75</v>
      </c>
      <c r="I47" s="86" t="s">
        <v>103</v>
      </c>
      <c r="J47" s="87" t="s">
        <v>104</v>
      </c>
      <c r="K47" s="88">
        <v>2</v>
      </c>
    </row>
    <row r="48" spans="1:11" s="89" customFormat="1" ht="21.95" customHeight="1">
      <c r="A48" s="83">
        <v>41</v>
      </c>
      <c r="B48" s="84" t="s">
        <v>51</v>
      </c>
      <c r="C48" s="85" t="s">
        <v>33</v>
      </c>
      <c r="D48" s="85" t="s">
        <v>41</v>
      </c>
      <c r="E48" s="85" t="s">
        <v>40</v>
      </c>
      <c r="F48" s="85" t="s">
        <v>89</v>
      </c>
      <c r="G48" s="86" t="s">
        <v>107</v>
      </c>
      <c r="H48" s="86" t="s">
        <v>75</v>
      </c>
      <c r="I48" s="86" t="s">
        <v>103</v>
      </c>
      <c r="J48" s="87" t="s">
        <v>104</v>
      </c>
      <c r="K48" s="88">
        <v>2</v>
      </c>
    </row>
    <row r="49" spans="1:11" s="89" customFormat="1" ht="21.95" customHeight="1">
      <c r="A49" s="90">
        <v>42</v>
      </c>
      <c r="B49" s="84" t="s">
        <v>102</v>
      </c>
      <c r="C49" s="85" t="s">
        <v>33</v>
      </c>
      <c r="D49" s="85" t="s">
        <v>41</v>
      </c>
      <c r="E49" s="85" t="s">
        <v>40</v>
      </c>
      <c r="F49" s="85" t="s">
        <v>89</v>
      </c>
      <c r="G49" s="86" t="s">
        <v>107</v>
      </c>
      <c r="H49" s="86" t="s">
        <v>75</v>
      </c>
      <c r="I49" s="86" t="s">
        <v>103</v>
      </c>
      <c r="J49" s="87" t="s">
        <v>104</v>
      </c>
      <c r="K49" s="88">
        <v>2</v>
      </c>
    </row>
    <row r="50" spans="1:11" s="89" customFormat="1" ht="21.95" customHeight="1">
      <c r="A50" s="83">
        <v>43</v>
      </c>
      <c r="B50" s="84" t="s">
        <v>87</v>
      </c>
      <c r="C50" s="85" t="s">
        <v>36</v>
      </c>
      <c r="D50" s="85" t="s">
        <v>43</v>
      </c>
      <c r="E50" s="85" t="s">
        <v>40</v>
      </c>
      <c r="F50" s="85" t="s">
        <v>94</v>
      </c>
      <c r="G50" s="86" t="s">
        <v>107</v>
      </c>
      <c r="H50" s="86" t="s">
        <v>75</v>
      </c>
      <c r="I50" s="86" t="s">
        <v>103</v>
      </c>
      <c r="J50" s="87" t="s">
        <v>104</v>
      </c>
      <c r="K50" s="88">
        <v>2</v>
      </c>
    </row>
    <row r="51" spans="1:11" s="89" customFormat="1" ht="21.95" customHeight="1">
      <c r="A51" s="90">
        <v>44</v>
      </c>
      <c r="B51" s="84" t="s">
        <v>67</v>
      </c>
      <c r="C51" s="85" t="s">
        <v>33</v>
      </c>
      <c r="D51" s="85" t="s">
        <v>45</v>
      </c>
      <c r="E51" s="85" t="s">
        <v>40</v>
      </c>
      <c r="F51" s="85" t="s">
        <v>63</v>
      </c>
      <c r="G51" s="86" t="s">
        <v>107</v>
      </c>
      <c r="H51" s="86" t="s">
        <v>75</v>
      </c>
      <c r="I51" s="86" t="s">
        <v>103</v>
      </c>
      <c r="J51" s="87" t="s">
        <v>104</v>
      </c>
      <c r="K51" s="88">
        <v>2</v>
      </c>
    </row>
    <row r="52" spans="1:11" s="89" customFormat="1" ht="21.95" customHeight="1">
      <c r="A52" s="83">
        <v>45</v>
      </c>
      <c r="B52" s="84" t="s">
        <v>96</v>
      </c>
      <c r="C52" s="85" t="s">
        <v>42</v>
      </c>
      <c r="D52" s="85" t="s">
        <v>45</v>
      </c>
      <c r="E52" s="85" t="s">
        <v>40</v>
      </c>
      <c r="F52" s="85" t="s">
        <v>63</v>
      </c>
      <c r="G52" s="85" t="s">
        <v>107</v>
      </c>
      <c r="H52" s="85" t="s">
        <v>75</v>
      </c>
      <c r="I52" s="85" t="s">
        <v>103</v>
      </c>
      <c r="J52" s="87" t="s">
        <v>104</v>
      </c>
      <c r="K52" s="91">
        <v>2</v>
      </c>
    </row>
    <row r="53" spans="1:11" s="89" customFormat="1" ht="21.95" customHeight="1">
      <c r="A53" s="90">
        <v>46</v>
      </c>
      <c r="B53" s="84" t="s">
        <v>88</v>
      </c>
      <c r="C53" s="85" t="s">
        <v>42</v>
      </c>
      <c r="D53" s="85" t="s">
        <v>45</v>
      </c>
      <c r="E53" s="85" t="s">
        <v>40</v>
      </c>
      <c r="F53" s="85" t="s">
        <v>63</v>
      </c>
      <c r="G53" s="85" t="s">
        <v>107</v>
      </c>
      <c r="H53" s="85" t="s">
        <v>75</v>
      </c>
      <c r="I53" s="85" t="s">
        <v>103</v>
      </c>
      <c r="J53" s="87" t="s">
        <v>104</v>
      </c>
      <c r="K53" s="91">
        <v>2</v>
      </c>
    </row>
    <row r="54" spans="1:11" s="89" customFormat="1" ht="21.95" customHeight="1">
      <c r="A54" s="83">
        <v>47</v>
      </c>
      <c r="B54" s="84" t="s">
        <v>86</v>
      </c>
      <c r="C54" s="85" t="s">
        <v>33</v>
      </c>
      <c r="D54" s="85" t="s">
        <v>47</v>
      </c>
      <c r="E54" s="85" t="s">
        <v>40</v>
      </c>
      <c r="F54" s="85" t="s">
        <v>71</v>
      </c>
      <c r="G54" s="85" t="s">
        <v>107</v>
      </c>
      <c r="H54" s="85" t="s">
        <v>75</v>
      </c>
      <c r="I54" s="85" t="s">
        <v>103</v>
      </c>
      <c r="J54" s="87" t="s">
        <v>104</v>
      </c>
      <c r="K54" s="91">
        <v>2</v>
      </c>
    </row>
    <row r="55" spans="1:11" s="89" customFormat="1" ht="21.95" customHeight="1">
      <c r="A55" s="90">
        <v>48</v>
      </c>
      <c r="B55" s="84" t="s">
        <v>74</v>
      </c>
      <c r="C55" s="85" t="s">
        <v>48</v>
      </c>
      <c r="D55" s="85" t="s">
        <v>47</v>
      </c>
      <c r="E55" s="85" t="s">
        <v>40</v>
      </c>
      <c r="F55" s="85" t="s">
        <v>71</v>
      </c>
      <c r="G55" s="85" t="s">
        <v>107</v>
      </c>
      <c r="H55" s="85" t="s">
        <v>75</v>
      </c>
      <c r="I55" s="85" t="s">
        <v>103</v>
      </c>
      <c r="J55" s="87" t="s">
        <v>104</v>
      </c>
      <c r="K55" s="91">
        <v>2</v>
      </c>
    </row>
    <row r="56" spans="1:11" s="89" customFormat="1" ht="21.95" customHeight="1">
      <c r="A56" s="90">
        <v>49</v>
      </c>
      <c r="B56" s="84" t="s">
        <v>105</v>
      </c>
      <c r="C56" s="85" t="s">
        <v>106</v>
      </c>
      <c r="D56" s="85" t="s">
        <v>47</v>
      </c>
      <c r="E56" s="85" t="s">
        <v>39</v>
      </c>
      <c r="F56" s="85" t="s">
        <v>71</v>
      </c>
      <c r="G56" s="85" t="s">
        <v>107</v>
      </c>
      <c r="H56" s="85" t="s">
        <v>75</v>
      </c>
      <c r="I56" s="85" t="s">
        <v>103</v>
      </c>
      <c r="J56" s="92" t="s">
        <v>104</v>
      </c>
      <c r="K56" s="91">
        <v>2</v>
      </c>
    </row>
    <row r="57" spans="1:11" ht="21.95" customHeight="1">
      <c r="A57" s="30"/>
      <c r="B57" s="32"/>
      <c r="C57" s="31"/>
      <c r="D57" s="31"/>
      <c r="E57" s="31"/>
      <c r="F57" s="31"/>
      <c r="G57" s="31"/>
      <c r="H57" s="31"/>
      <c r="I57" s="31"/>
      <c r="J57" s="64"/>
      <c r="K57" s="33"/>
    </row>
    <row r="58" spans="1:11" ht="21.95" customHeight="1">
      <c r="A58" s="30"/>
      <c r="B58" s="32"/>
      <c r="C58" s="31"/>
      <c r="D58" s="31"/>
      <c r="E58" s="31"/>
      <c r="F58" s="31"/>
      <c r="G58" s="31"/>
      <c r="H58" s="31"/>
      <c r="I58" s="31"/>
      <c r="J58" s="64"/>
      <c r="K58" s="33"/>
    </row>
    <row r="59" spans="1:11" ht="21.95" customHeight="1">
      <c r="A59" s="30"/>
      <c r="B59" s="32"/>
      <c r="C59" s="31"/>
      <c r="D59" s="31"/>
      <c r="E59" s="31"/>
      <c r="F59" s="31"/>
      <c r="G59" s="31"/>
      <c r="H59" s="31"/>
      <c r="I59" s="31"/>
      <c r="J59" s="64"/>
      <c r="K59" s="33"/>
    </row>
    <row r="60" spans="1:11" ht="21.95" customHeight="1">
      <c r="A60" s="30"/>
      <c r="B60" s="32"/>
      <c r="C60" s="31"/>
      <c r="D60" s="31"/>
      <c r="E60" s="31"/>
      <c r="F60" s="31"/>
      <c r="G60" s="31"/>
      <c r="H60" s="31"/>
      <c r="I60" s="31"/>
      <c r="J60" s="64"/>
      <c r="K60" s="33"/>
    </row>
    <row r="61" spans="1:11" ht="21.95" customHeight="1">
      <c r="A61" s="30"/>
      <c r="B61" s="32"/>
      <c r="C61" s="31"/>
      <c r="D61" s="31"/>
      <c r="E61" s="31"/>
      <c r="F61" s="31"/>
      <c r="G61" s="31"/>
      <c r="H61" s="31"/>
      <c r="I61" s="31"/>
      <c r="J61" s="64"/>
      <c r="K61" s="33"/>
    </row>
    <row r="62" spans="1:11" ht="21.95" customHeight="1">
      <c r="A62" s="30"/>
      <c r="B62" s="32"/>
      <c r="C62" s="31"/>
      <c r="D62" s="31"/>
      <c r="E62" s="31"/>
      <c r="F62" s="31"/>
      <c r="G62" s="31"/>
      <c r="H62" s="31"/>
      <c r="I62" s="31"/>
      <c r="J62" s="64"/>
      <c r="K62" s="33"/>
    </row>
    <row r="63" spans="1:11" ht="21.95" customHeight="1">
      <c r="A63" s="30"/>
      <c r="B63" s="32"/>
      <c r="C63" s="31"/>
      <c r="D63" s="31"/>
      <c r="E63" s="31"/>
      <c r="F63" s="31"/>
      <c r="G63" s="31"/>
      <c r="H63" s="31"/>
      <c r="I63" s="31"/>
      <c r="J63" s="64"/>
      <c r="K63" s="33"/>
    </row>
    <row r="64" spans="1:11" ht="21.95" customHeight="1">
      <c r="A64" s="30"/>
      <c r="B64" s="32"/>
      <c r="C64" s="31"/>
      <c r="D64" s="31"/>
      <c r="E64" s="31"/>
      <c r="F64" s="31"/>
      <c r="G64" s="31"/>
      <c r="H64" s="31"/>
      <c r="I64" s="31"/>
      <c r="J64" s="64"/>
      <c r="K64" s="33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31"/>
      <c r="J65" s="64"/>
      <c r="K65" s="33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64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64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64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64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64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64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64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64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64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64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64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64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64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64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64"/>
      <c r="K80" s="33"/>
    </row>
    <row r="81" spans="1:13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64"/>
      <c r="K81" s="33"/>
    </row>
    <row r="82" spans="1:13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64"/>
      <c r="K82" s="33"/>
    </row>
    <row r="83" spans="1:13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64"/>
      <c r="K83" s="33"/>
    </row>
    <row r="84" spans="1:13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64"/>
      <c r="K84" s="33"/>
      <c r="L84" s="4"/>
      <c r="M84" s="10"/>
    </row>
    <row r="85" spans="1:13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64"/>
      <c r="K85" s="33"/>
      <c r="L85" s="4"/>
      <c r="M85" s="10"/>
    </row>
    <row r="86" spans="1:13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64"/>
      <c r="K86" s="33"/>
      <c r="L86" s="4"/>
      <c r="M86" s="10"/>
    </row>
    <row r="87" spans="1:13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64"/>
      <c r="K87" s="33"/>
      <c r="L87" s="4"/>
      <c r="M87" s="10"/>
    </row>
    <row r="88" spans="1:13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64"/>
      <c r="K88" s="33"/>
      <c r="L88" s="4"/>
      <c r="M88" s="10"/>
    </row>
    <row r="89" spans="1:13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64"/>
      <c r="K89" s="33"/>
      <c r="L89" s="4"/>
      <c r="M89" s="10"/>
    </row>
    <row r="90" spans="1:13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64"/>
      <c r="K90" s="33"/>
      <c r="L90" s="4"/>
      <c r="M90" s="10"/>
    </row>
    <row r="91" spans="1:13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64"/>
      <c r="K91" s="33"/>
    </row>
    <row r="92" spans="1:13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64"/>
      <c r="K92" s="33"/>
    </row>
    <row r="93" spans="1:13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64"/>
      <c r="K93" s="33"/>
    </row>
    <row r="94" spans="1:13" ht="21.95" customHeight="1">
      <c r="D94" s="36"/>
      <c r="E94" s="37"/>
    </row>
    <row r="95" spans="1:13" ht="21.95" customHeight="1">
      <c r="D95" s="36"/>
      <c r="E95" s="37"/>
    </row>
    <row r="96" spans="1:13" ht="21.95" customHeight="1">
      <c r="D96" s="36"/>
      <c r="E96" s="37"/>
    </row>
    <row r="97" spans="4:5" ht="21.95" customHeight="1">
      <c r="D97" s="36"/>
      <c r="E97" s="37"/>
    </row>
    <row r="98" spans="4:5" ht="21.95" customHeight="1">
      <c r="D98" s="36"/>
      <c r="E98" s="37"/>
    </row>
    <row r="99" spans="4:5" ht="21.95" customHeight="1">
      <c r="D99" s="36"/>
      <c r="E99" s="37"/>
    </row>
    <row r="100" spans="4:5" ht="21.95" customHeight="1">
      <c r="D100" s="36"/>
      <c r="E100" s="37"/>
    </row>
    <row r="101" spans="4:5" ht="21.95" customHeight="1">
      <c r="D101" s="36"/>
      <c r="E101" s="37"/>
    </row>
    <row r="102" spans="4:5" ht="21.95" customHeight="1">
      <c r="D102" s="36"/>
      <c r="E102" s="37"/>
    </row>
    <row r="103" spans="4:5" ht="21.95" customHeight="1">
      <c r="D103" s="36"/>
      <c r="E103" s="37"/>
    </row>
    <row r="104" spans="4:5" ht="21.95" customHeight="1">
      <c r="D104" s="36"/>
      <c r="E104" s="37"/>
    </row>
    <row r="105" spans="4:5" ht="21.95" customHeight="1">
      <c r="D105" s="36"/>
      <c r="E105" s="37"/>
    </row>
    <row r="106" spans="4:5" ht="21.95" customHeight="1">
      <c r="D106" s="36"/>
      <c r="E106" s="37"/>
    </row>
    <row r="107" spans="4:5" ht="21.95" customHeight="1">
      <c r="D107" s="36"/>
      <c r="E107" s="37"/>
    </row>
    <row r="108" spans="4:5" ht="21.95" customHeight="1">
      <c r="D108" s="36"/>
      <c r="E108" s="37"/>
    </row>
    <row r="109" spans="4:5" ht="21.95" customHeight="1">
      <c r="D109" s="36"/>
      <c r="E109" s="37"/>
    </row>
    <row r="110" spans="4:5" ht="21.95" customHeight="1">
      <c r="D110" s="36"/>
      <c r="E110" s="37"/>
    </row>
    <row r="111" spans="4:5" ht="21.95" customHeight="1">
      <c r="D111" s="36"/>
      <c r="E111" s="37"/>
    </row>
    <row r="112" spans="4:5" ht="21.95" customHeight="1">
      <c r="D112" s="36"/>
      <c r="E112" s="37"/>
    </row>
    <row r="113" spans="4:5" ht="21.95" customHeight="1">
      <c r="D113" s="36"/>
      <c r="E113" s="37"/>
    </row>
    <row r="114" spans="4:5" ht="21.95" customHeight="1">
      <c r="D114" s="36"/>
      <c r="E114" s="37"/>
    </row>
    <row r="115" spans="4:5" ht="21.95" customHeight="1">
      <c r="D115" s="36"/>
      <c r="E115" s="37"/>
    </row>
    <row r="116" spans="4:5" ht="21.95" customHeight="1">
      <c r="D116" s="36"/>
      <c r="E116" s="37"/>
    </row>
    <row r="117" spans="4:5" ht="21.95" customHeight="1">
      <c r="D117" s="36"/>
      <c r="E117" s="37"/>
    </row>
    <row r="118" spans="4:5" ht="21.95" customHeight="1">
      <c r="D118" s="36"/>
      <c r="E118" s="37"/>
    </row>
    <row r="119" spans="4:5" ht="21.95" customHeight="1">
      <c r="D119" s="36"/>
      <c r="E119" s="37"/>
    </row>
    <row r="120" spans="4:5" ht="21.95" customHeight="1">
      <c r="D120" s="36"/>
      <c r="E120" s="37"/>
    </row>
    <row r="121" spans="4:5" ht="21.95" customHeight="1">
      <c r="D121" s="36"/>
      <c r="E121" s="37"/>
    </row>
    <row r="122" spans="4:5" ht="21.95" customHeight="1">
      <c r="D122" s="36"/>
      <c r="E122" s="37"/>
    </row>
    <row r="123" spans="4:5" ht="21.95" customHeight="1">
      <c r="D123" s="36"/>
      <c r="E123" s="37"/>
    </row>
    <row r="124" spans="4:5" ht="21.95" customHeight="1">
      <c r="D124" s="36"/>
      <c r="E124" s="37"/>
    </row>
    <row r="125" spans="4:5" ht="21.95" customHeight="1">
      <c r="D125" s="36"/>
      <c r="E125" s="37"/>
    </row>
    <row r="126" spans="4:5" ht="21.95" customHeight="1">
      <c r="D126" s="36"/>
      <c r="E126" s="37"/>
    </row>
    <row r="127" spans="4:5" ht="21.95" customHeight="1">
      <c r="D127" s="36"/>
      <c r="E127" s="37"/>
    </row>
    <row r="128" spans="4:5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8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3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D140"/>
  <sheetViews>
    <sheetView tabSelected="1" zoomScaleNormal="100" workbookViewId="0">
      <selection activeCell="C42" sqref="C42"/>
    </sheetView>
  </sheetViews>
  <sheetFormatPr defaultColWidth="9" defaultRowHeight="26.25"/>
  <cols>
    <col min="1" max="1" width="10.42578125" style="42" customWidth="1"/>
    <col min="2" max="2" width="42" style="73" customWidth="1"/>
    <col min="3" max="3" width="37.5703125" style="74" customWidth="1"/>
    <col min="4" max="4" width="44.7109375" style="42" customWidth="1"/>
    <col min="5" max="16384" width="9" style="39"/>
  </cols>
  <sheetData>
    <row r="1" spans="1:4" ht="36">
      <c r="A1" s="102" t="s">
        <v>22</v>
      </c>
      <c r="B1" s="102"/>
      <c r="C1" s="102"/>
      <c r="D1" s="102"/>
    </row>
    <row r="2" spans="1:4" ht="93" customHeight="1">
      <c r="A2" s="101" t="s">
        <v>25</v>
      </c>
      <c r="B2" s="101"/>
      <c r="C2" s="101"/>
      <c r="D2" s="101"/>
    </row>
    <row r="3" spans="1:4" ht="193.5" customHeight="1">
      <c r="A3" s="101" t="s">
        <v>23</v>
      </c>
      <c r="B3" s="101"/>
      <c r="C3" s="101"/>
      <c r="D3" s="101"/>
    </row>
    <row r="4" spans="1:4" s="40" customFormat="1" ht="52.5">
      <c r="A4" s="76" t="s">
        <v>11</v>
      </c>
      <c r="B4" s="45" t="s">
        <v>13</v>
      </c>
      <c r="C4" s="75" t="s">
        <v>1</v>
      </c>
      <c r="D4" s="45" t="s">
        <v>24</v>
      </c>
    </row>
    <row r="5" spans="1:4">
      <c r="A5" s="41">
        <v>1</v>
      </c>
      <c r="B5" s="77" t="s">
        <v>78</v>
      </c>
      <c r="C5" s="28" t="s">
        <v>34</v>
      </c>
      <c r="D5" s="46" t="str">
        <f>IF(COUNTIF('วางแผนพัฒนาHRD(IDP)'!$B$8:$B$685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7" t="s">
        <v>79</v>
      </c>
      <c r="C6" s="28" t="s">
        <v>37</v>
      </c>
      <c r="D6" s="46" t="str">
        <f>IF(COUNTIF('วางแผนพัฒนาHRD(IDP)'!$B$8:$B$685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79" t="s">
        <v>57</v>
      </c>
      <c r="C7" s="31" t="s">
        <v>27</v>
      </c>
      <c r="D7" s="46" t="str">
        <f>IF(COUNTIF('วางแผนพัฒนาHRD(IDP)'!$B$8:$B$685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79" t="s">
        <v>58</v>
      </c>
      <c r="C8" s="31" t="s">
        <v>27</v>
      </c>
      <c r="D8" s="46" t="str">
        <f>IF(COUNTIF('วางแผนพัฒนาHRD(IDP)'!$B$8:$B$685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79" t="s">
        <v>60</v>
      </c>
      <c r="C9" s="31" t="s">
        <v>28</v>
      </c>
      <c r="D9" s="46" t="str">
        <f>IF(COUNTIF('วางแผนพัฒนาHRD(IDP)'!$B$8:$B$685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79" t="s">
        <v>109</v>
      </c>
      <c r="C10" s="31" t="s">
        <v>44</v>
      </c>
      <c r="D10" s="46" t="str">
        <f>IF(COUNTIF('วางแผนพัฒนาHRD(IDP)'!$B$8:$B$685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79" t="s">
        <v>59</v>
      </c>
      <c r="C11" s="31" t="s">
        <v>44</v>
      </c>
      <c r="D11" s="46" t="str">
        <f>IF(COUNTIF('วางแผนพัฒนาHRD(IDP)'!$B$8:$B$685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79" t="s">
        <v>64</v>
      </c>
      <c r="C12" s="31" t="s">
        <v>46</v>
      </c>
      <c r="D12" s="46" t="str">
        <f>IF(COUNTIF('วางแผนพัฒนาHRD(IDP)'!$B$8:$B$685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79" t="s">
        <v>65</v>
      </c>
      <c r="C13" s="31" t="s">
        <v>66</v>
      </c>
      <c r="D13" s="46" t="str">
        <f>IF(COUNTIF('วางแผนพัฒนาHRD(IDP)'!$B$8:$B$685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78" t="s">
        <v>89</v>
      </c>
      <c r="C14" s="31" t="s">
        <v>27</v>
      </c>
      <c r="D14" s="46" t="str">
        <f>IF(COUNTIF('วางแผนพัฒนาHRD(IDP)'!$B$8:$B$685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78" t="s">
        <v>82</v>
      </c>
      <c r="C15" s="31" t="s">
        <v>27</v>
      </c>
      <c r="D15" s="46" t="str">
        <f>IF(COUNTIF('วางแผนพัฒนาHRD(IDP)'!$B$8:$B$685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79" t="s">
        <v>90</v>
      </c>
      <c r="C16" s="31" t="s">
        <v>28</v>
      </c>
      <c r="D16" s="46" t="str">
        <f>IF(COUNTIF('วางแผนพัฒนาHRD(IDP)'!$B$8:$B$685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79" t="s">
        <v>77</v>
      </c>
      <c r="C17" s="31" t="s">
        <v>44</v>
      </c>
      <c r="D17" s="46" t="str">
        <f>IF(COUNTIF('วางแผนพัฒนาHRD(IDP)'!$B$8:$B$685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79" t="s">
        <v>94</v>
      </c>
      <c r="C18" s="31" t="s">
        <v>27</v>
      </c>
      <c r="D18" s="46" t="str">
        <f>IF(COUNTIF('วางแผนพัฒนาHRD(IDP)'!$B$8:$B$685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79" t="s">
        <v>63</v>
      </c>
      <c r="C19" s="31" t="s">
        <v>32</v>
      </c>
      <c r="D19" s="46" t="str">
        <f>IF(COUNTIF('วางแผนพัฒนาHRD(IDP)'!$B$8:$B$685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79" t="s">
        <v>71</v>
      </c>
      <c r="C20" s="31" t="s">
        <v>35</v>
      </c>
      <c r="D20" s="46" t="str">
        <f>IF(COUNTIF('วางแผนพัฒนาHRD(IDP)'!$B$8:$B$685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79" t="s">
        <v>72</v>
      </c>
      <c r="C21" s="31" t="s">
        <v>73</v>
      </c>
      <c r="D21" s="46" t="str">
        <f>IF(COUNTIF('วางแผนพัฒนาHRD(IDP)'!$B$8:$B$685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79" t="s">
        <v>54</v>
      </c>
      <c r="C22" s="31" t="s">
        <v>28</v>
      </c>
      <c r="D22" s="46" t="str">
        <f>IF(COUNTIF('วางแผนพัฒนาHRD(IDP)'!$B$8:$B$685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0" t="s">
        <v>87</v>
      </c>
      <c r="C23" s="31" t="s">
        <v>36</v>
      </c>
      <c r="D23" s="46" t="str">
        <f>IF(COUNTIF('วางแผนพัฒนาHRD(IDP)'!$B$8:$B$685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1" t="s">
        <v>80</v>
      </c>
      <c r="C24" s="31" t="s">
        <v>31</v>
      </c>
      <c r="D24" s="46" t="str">
        <f>IF(COUNTIF('วางแผนพัฒนาHRD(IDP)'!$B$8:$B$685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0" t="s">
        <v>81</v>
      </c>
      <c r="C25" s="31" t="s">
        <v>31</v>
      </c>
      <c r="D25" s="46" t="str">
        <f>IF(COUNTIF('วางแผนพัฒนาHRD(IDP)'!$B$8:$B$685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0" t="s">
        <v>74</v>
      </c>
      <c r="C26" s="31" t="s">
        <v>48</v>
      </c>
      <c r="D26" s="46" t="str">
        <f>IF(COUNTIF('วางแผนพัฒนาHRD(IDP)'!$B$8:$B$685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0" t="s">
        <v>61</v>
      </c>
      <c r="C27" s="31" t="s">
        <v>33</v>
      </c>
      <c r="D27" s="46" t="str">
        <f>IF(COUNTIF('วางแผนพัฒนาHRD(IDP)'!$B$8:$B$685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0" t="s">
        <v>95</v>
      </c>
      <c r="C28" s="31" t="s">
        <v>29</v>
      </c>
      <c r="D28" s="46" t="str">
        <f>IF(COUNTIF('วางแผนพัฒนาHRD(IDP)'!$B$8:$B$685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0" t="s">
        <v>62</v>
      </c>
      <c r="C29" s="31" t="s">
        <v>33</v>
      </c>
      <c r="D29" s="46" t="str">
        <f>IF(COUNTIF('วางแผนพัฒนาHRD(IDP)'!$B$8:$B$685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0" t="s">
        <v>52</v>
      </c>
      <c r="C30" s="31" t="s">
        <v>33</v>
      </c>
      <c r="D30" s="46" t="str">
        <f>IF(COUNTIF('วางแผนพัฒนาHRD(IDP)'!$B$8:$B$685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0" t="s">
        <v>67</v>
      </c>
      <c r="C31" s="31" t="s">
        <v>33</v>
      </c>
      <c r="D31" s="46" t="str">
        <f>IF(COUNTIF('วางแผนพัฒนาHRD(IDP)'!$B$8:$B$685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0" t="s">
        <v>88</v>
      </c>
      <c r="C32" s="31" t="s">
        <v>42</v>
      </c>
      <c r="D32" s="46" t="str">
        <f>IF(COUNTIF('วางแผนพัฒนาHRD(IDP)'!$B$8:$B$685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0" t="s">
        <v>84</v>
      </c>
      <c r="C33" s="31" t="s">
        <v>42</v>
      </c>
      <c r="D33" s="46" t="str">
        <f>IF(COUNTIF('วางแผนพัฒนาHRD(IDP)'!$B$8:$B$685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0" t="s">
        <v>83</v>
      </c>
      <c r="C34" s="31" t="s">
        <v>30</v>
      </c>
      <c r="D34" s="46" t="str">
        <f>IF(COUNTIF('วางแผนพัฒนาHRD(IDP)'!$B$8:$B$685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0" t="s">
        <v>85</v>
      </c>
      <c r="C35" s="31" t="s">
        <v>49</v>
      </c>
      <c r="D35" s="46" t="str">
        <f>IF(COUNTIF('วางแผนพัฒนาHRD(IDP)'!$B$8:$B$685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0" t="s">
        <v>91</v>
      </c>
      <c r="C36" s="31" t="s">
        <v>33</v>
      </c>
      <c r="D36" s="46" t="str">
        <f>IF(COUNTIF('วางแผนพัฒนาHRD(IDP)'!$B$8:$B$685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0" t="s">
        <v>92</v>
      </c>
      <c r="C37" s="31" t="s">
        <v>33</v>
      </c>
      <c r="D37" s="46" t="str">
        <f>IF(COUNTIF('วางแผนพัฒนาHRD(IDP)'!$B$8:$B$685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0" t="s">
        <v>50</v>
      </c>
      <c r="C38" s="31" t="s">
        <v>33</v>
      </c>
      <c r="D38" s="46" t="str">
        <f>IF(COUNTIF('วางแผนพัฒนาHRD(IDP)'!$B$8:$B$685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0" t="s">
        <v>51</v>
      </c>
      <c r="C39" s="31" t="s">
        <v>33</v>
      </c>
      <c r="D39" s="46" t="str">
        <f>IF(COUNTIF('วางแผนพัฒนาHRD(IDP)'!$B$8:$B$685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0" t="s">
        <v>86</v>
      </c>
      <c r="C40" s="31" t="s">
        <v>33</v>
      </c>
      <c r="D40" s="46" t="str">
        <f>IF(COUNTIF('วางแผนพัฒนาHRD(IDP)'!$B$8:$B$685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0" t="s">
        <v>93</v>
      </c>
      <c r="C41" s="31" t="s">
        <v>33</v>
      </c>
      <c r="D41" s="46" t="str">
        <f>IF(COUNTIF('วางแผนพัฒนาHRD(IDP)'!$B$8:$B$685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0" t="s">
        <v>55</v>
      </c>
      <c r="C42" s="31" t="s">
        <v>56</v>
      </c>
      <c r="D42" s="46" t="str">
        <f>IF(COUNTIF('วางแผนพัฒนาHRD(IDP)'!$B$8:$B$685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0" t="s">
        <v>68</v>
      </c>
      <c r="C43" s="31" t="s">
        <v>33</v>
      </c>
      <c r="D43" s="46" t="str">
        <f>IF(COUNTIF('วางแผนพัฒนาHRD(IDP)'!$B$8:$B$685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0" t="s">
        <v>69</v>
      </c>
      <c r="C44" s="31" t="s">
        <v>70</v>
      </c>
      <c r="D44" s="46" t="str">
        <f>IF(COUNTIF('วางแผนพัฒนาHRD(IDP)'!$B$8:$B$685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0" t="s">
        <v>96</v>
      </c>
      <c r="C45" s="31" t="s">
        <v>42</v>
      </c>
      <c r="D45" s="46" t="str">
        <f>IF(COUNTIF('วางแผนพัฒนาHRD(IDP)'!$B$8:$B$685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79" t="s">
        <v>100</v>
      </c>
      <c r="C46" s="82" t="s">
        <v>101</v>
      </c>
      <c r="D46" s="46" t="str">
        <f>IF(COUNTIF('วางแผนพัฒนาHRD(IDP)'!$B$8:$B$685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0" t="s">
        <v>102</v>
      </c>
      <c r="C47" s="82" t="s">
        <v>33</v>
      </c>
      <c r="D47" s="46" t="str">
        <f>IF(COUNTIF('วางแผนพัฒนาHRD(IDP)'!$B$8:$B$685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9" t="s">
        <v>105</v>
      </c>
      <c r="C48" s="31" t="s">
        <v>106</v>
      </c>
      <c r="D48" s="46" t="str">
        <f>IF(COUNTIF('วางแผนพัฒนาHRD(IDP)'!$B$8:$B$685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32"/>
      <c r="C49" s="31"/>
      <c r="D49" s="46" t="str">
        <f>IF(COUNTIF('วางแผนพัฒนาHRD(IDP)'!$B$8:$B$685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1">
        <v>46</v>
      </c>
      <c r="B50" s="32"/>
      <c r="C50" s="31"/>
      <c r="D50" s="46" t="str">
        <f>IF(COUNTIF('วางแผนพัฒนาHRD(IDP)'!$B$8:$B$685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>
        <v>47</v>
      </c>
      <c r="B51" s="32"/>
      <c r="C51" s="31"/>
      <c r="D51" s="46" t="str">
        <f>IF(COUNTIF('วางแผนพัฒนาHRD(IDP)'!$B$8:$B$685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>
        <v>48</v>
      </c>
      <c r="B52" s="32"/>
      <c r="C52" s="31"/>
      <c r="D52" s="46" t="str">
        <f>IF(COUNTIF('วางแผนพัฒนาHRD(IDP)'!$B$8:$B$685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>
        <v>49</v>
      </c>
      <c r="B53" s="71"/>
      <c r="C53" s="72"/>
      <c r="D53" s="46" t="str">
        <f>IF(COUNTIF('วางแผนพัฒนาHRD(IDP)'!$B$8:$B$685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>
        <v>50</v>
      </c>
      <c r="B54" s="71"/>
      <c r="C54" s="72"/>
      <c r="D54" s="46" t="str">
        <f>IF(COUNTIF('วางแผนพัฒนาHRD(IDP)'!$B$8:$B$685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1"/>
      <c r="C55" s="72"/>
      <c r="D55" s="46" t="str">
        <f>IF(COUNTIF('วางแผนพัฒนาHRD(IDP)'!$B$8:$B$685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1"/>
      <c r="C56" s="72"/>
      <c r="D56" s="46" t="str">
        <f>IF(COUNTIF('วางแผนพัฒนาHRD(IDP)'!$B$8:$B$685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1"/>
      <c r="C57" s="72"/>
      <c r="D57" s="46" t="str">
        <f>IF(COUNTIF('วางแผนพัฒนาHRD(IDP)'!$B$8:$B$685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1"/>
      <c r="C58" s="72"/>
      <c r="D58" s="46" t="str">
        <f>IF(COUNTIF('วางแผนพัฒนาHRD(IDP)'!$B$8:$B$685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1"/>
      <c r="C59" s="72"/>
      <c r="D59" s="46" t="str">
        <f>IF(COUNTIF('วางแผนพัฒนาHRD(IDP)'!$B$8:$B$685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1"/>
      <c r="C60" s="72"/>
      <c r="D60" s="46" t="str">
        <f>IF(COUNTIF('วางแผนพัฒนาHRD(IDP)'!$B$8:$B$685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1"/>
      <c r="C61" s="72"/>
      <c r="D61" s="46" t="str">
        <f>IF(COUNTIF('วางแผนพัฒนาHRD(IDP)'!$B$8:$B$685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1"/>
      <c r="C62" s="72"/>
      <c r="D62" s="46" t="str">
        <f>IF(COUNTIF('วางแผนพัฒนาHRD(IDP)'!$B$8:$B$685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1"/>
      <c r="C63" s="72"/>
      <c r="D63" s="46" t="str">
        <f>IF(COUNTIF('วางแผนพัฒนาHRD(IDP)'!$B$8:$B$685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1"/>
      <c r="C64" s="72"/>
      <c r="D64" s="46" t="str">
        <f>IF(COUNTIF('วางแผนพัฒนาHRD(IDP)'!$B$8:$B$685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1"/>
      <c r="C65" s="72"/>
      <c r="D65" s="46" t="str">
        <f>IF(COUNTIF('วางแผนพัฒนาHRD(IDP)'!$B$8:$B$685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1"/>
      <c r="C66" s="72"/>
      <c r="D66" s="46" t="str">
        <f>IF(COUNTIF('วางแผนพัฒนาHRD(IDP)'!$B$8:$B$685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1"/>
      <c r="C67" s="72"/>
      <c r="D67" s="46" t="str">
        <f>IF(COUNTIF('วางแผนพัฒนาHRD(IDP)'!$B$8:$B$685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1"/>
      <c r="C68" s="72"/>
      <c r="D68" s="46" t="str">
        <f>IF(COUNTIF('วางแผนพัฒนาHRD(IDP)'!$B$8:$B$685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1"/>
      <c r="C69" s="72"/>
      <c r="D69" s="46" t="str">
        <f>IF(COUNTIF('วางแผนพัฒนาHRD(IDP)'!$B$8:$B$685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1"/>
      <c r="C70" s="72"/>
      <c r="D70" s="46" t="str">
        <f>IF(COUNTIF('วางแผนพัฒนาHRD(IDP)'!$B$8:$B$685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1"/>
      <c r="C71" s="72"/>
      <c r="D71" s="46" t="str">
        <f>IF(COUNTIF('วางแผนพัฒนาHRD(IDP)'!$B$8:$B$685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1"/>
      <c r="C72" s="72"/>
      <c r="D72" s="46" t="str">
        <f>IF(COUNTIF('วางแผนพัฒนาHRD(IDP)'!$B$8:$B$685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1"/>
      <c r="C73" s="72"/>
      <c r="D73" s="46" t="str">
        <f>IF(COUNTIF('วางแผนพัฒนาHRD(IDP)'!$B$8:$B$685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1"/>
      <c r="C74" s="72"/>
      <c r="D74" s="46" t="str">
        <f>IF(COUNTIF('วางแผนพัฒนาHRD(IDP)'!$B$8:$B$685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1"/>
      <c r="C75" s="72"/>
      <c r="D75" s="46" t="str">
        <f>IF(COUNTIF('วางแผนพัฒนาHRD(IDP)'!$B$8:$B$685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1"/>
      <c r="C76" s="72"/>
      <c r="D76" s="46" t="str">
        <f>IF(COUNTIF('วางแผนพัฒนาHRD(IDP)'!$B$8:$B$685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1"/>
      <c r="C77" s="72"/>
      <c r="D77" s="46" t="str">
        <f>IF(COUNTIF('วางแผนพัฒนาHRD(IDP)'!$B$8:$B$685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1"/>
      <c r="C78" s="72"/>
      <c r="D78" s="46" t="str">
        <f>IF(COUNTIF('วางแผนพัฒนาHRD(IDP)'!$B$8:$B$685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1"/>
      <c r="C79" s="72"/>
      <c r="D79" s="46" t="str">
        <f>IF(COUNTIF('วางแผนพัฒนาHRD(IDP)'!$B$8:$B$685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1"/>
      <c r="C80" s="72"/>
      <c r="D80" s="46" t="str">
        <f>IF(COUNTIF('วางแผนพัฒนาHRD(IDP)'!$B$8:$B$685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1"/>
      <c r="C81" s="72"/>
      <c r="D81" s="46" t="str">
        <f>IF(COUNTIF('วางแผนพัฒนาHRD(IDP)'!$B$8:$B$685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1"/>
      <c r="C82" s="72"/>
      <c r="D82" s="46" t="str">
        <f>IF(COUNTIF('วางแผนพัฒนาHRD(IDP)'!$B$8:$B$685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1"/>
      <c r="C83" s="72"/>
      <c r="D83" s="46" t="str">
        <f>IF(COUNTIF('วางแผนพัฒนาHRD(IDP)'!$B$8:$B$685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1"/>
      <c r="C84" s="72"/>
      <c r="D84" s="46" t="str">
        <f>IF(COUNTIF('วางแผนพัฒนาHRD(IDP)'!$B$8:$B$685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1"/>
      <c r="C85" s="72"/>
      <c r="D85" s="46" t="str">
        <f>IF(COUNTIF('วางแผนพัฒนาHRD(IDP)'!$B$8:$B$685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1"/>
      <c r="C86" s="72"/>
      <c r="D86" s="46" t="str">
        <f>IF(COUNTIF('วางแผนพัฒนาHRD(IDP)'!$B$8:$B$685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1"/>
      <c r="C87" s="72"/>
      <c r="D87" s="46" t="str">
        <f>IF(COUNTIF('วางแผนพัฒนาHRD(IDP)'!$B$8:$B$685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1"/>
      <c r="C88" s="72"/>
      <c r="D88" s="46" t="str">
        <f>IF(COUNTIF('วางแผนพัฒนาHRD(IDP)'!$B$8:$B$685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1"/>
      <c r="C89" s="72"/>
      <c r="D89" s="46" t="str">
        <f>IF(COUNTIF('วางแผนพัฒนาHRD(IDP)'!$B$8:$B$685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1"/>
      <c r="C90" s="72"/>
      <c r="D90" s="46" t="str">
        <f>IF(COUNTIF('วางแผนพัฒนาHRD(IDP)'!$B$8:$B$685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1"/>
      <c r="C91" s="72"/>
      <c r="D91" s="46" t="str">
        <f>IF(COUNTIF('วางแผนพัฒนาHRD(IDP)'!$B$8:$B$685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1"/>
      <c r="C92" s="72"/>
      <c r="D92" s="46" t="str">
        <f>IF(COUNTIF('วางแผนพัฒนาHRD(IDP)'!$B$8:$B$685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1"/>
      <c r="C93" s="72"/>
      <c r="D93" s="46" t="str">
        <f>IF(COUNTIF('วางแผนพัฒนาHRD(IDP)'!$B$8:$B$685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1"/>
      <c r="C94" s="72"/>
      <c r="D94" s="46" t="str">
        <f>IF(COUNTIF('วางแผนพัฒนาHRD(IDP)'!$B$8:$B$685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1"/>
      <c r="C95" s="72"/>
      <c r="D95" s="46" t="str">
        <f>IF(COUNTIF('วางแผนพัฒนาHRD(IDP)'!$B$8:$B$685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1"/>
      <c r="C96" s="72"/>
      <c r="D96" s="46" t="str">
        <f>IF(COUNTIF('วางแผนพัฒนาHRD(IDP)'!$B$8:$B$685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1"/>
      <c r="C97" s="72"/>
      <c r="D97" s="46" t="str">
        <f>IF(COUNTIF('วางแผนพัฒนาHRD(IDP)'!$B$8:$B$685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1"/>
      <c r="C98" s="72"/>
      <c r="D98" s="46" t="str">
        <f>IF(COUNTIF('วางแผนพัฒนาHRD(IDP)'!$B$8:$B$685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1"/>
      <c r="C99" s="72"/>
      <c r="D99" s="46" t="str">
        <f>IF(COUNTIF('วางแผนพัฒนาHRD(IDP)'!$B$8:$B$685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1"/>
      <c r="C100" s="72"/>
      <c r="D100" s="46" t="str">
        <f>IF(COUNTIF('วางแผนพัฒนาHRD(IDP)'!$B$8:$B$685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1"/>
      <c r="C101" s="72"/>
      <c r="D101" s="46" t="str">
        <f>IF(COUNTIF('วางแผนพัฒนาHRD(IDP)'!$B$8:$B$685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1"/>
      <c r="C102" s="72"/>
      <c r="D102" s="46" t="str">
        <f>IF(COUNTIF('วางแผนพัฒนาHRD(IDP)'!$B$8:$B$685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1"/>
      <c r="C103" s="72"/>
      <c r="D103" s="46" t="str">
        <f>IF(COUNTIF('วางแผนพัฒนาHRD(IDP)'!$B$8:$B$685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1"/>
      <c r="C104" s="72"/>
      <c r="D104" s="46" t="str">
        <f>IF(COUNTIF('วางแผนพัฒนาHRD(IDP)'!$B$8:$B$685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1"/>
      <c r="C105" s="72"/>
      <c r="D105" s="46" t="str">
        <f>IF(COUNTIF('วางแผนพัฒนาHRD(IDP)'!$B$8:$B$685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1"/>
      <c r="C106" s="72"/>
      <c r="D106" s="46" t="str">
        <f>IF(COUNTIF('วางแผนพัฒนาHRD(IDP)'!$B$8:$B$685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1"/>
      <c r="C107" s="72"/>
      <c r="D107" s="46" t="str">
        <f>IF(COUNTIF('วางแผนพัฒนาHRD(IDP)'!$B$8:$B$685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1"/>
      <c r="C108" s="72"/>
      <c r="D108" s="46" t="str">
        <f>IF(COUNTIF('วางแผนพัฒนาHRD(IDP)'!$B$8:$B$685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1"/>
      <c r="C109" s="72"/>
      <c r="D109" s="46" t="str">
        <f>IF(COUNTIF('วางแผนพัฒนาHRD(IDP)'!$B$8:$B$685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1"/>
      <c r="C110" s="72"/>
      <c r="D110" s="46" t="str">
        <f>IF(COUNTIF('วางแผนพัฒนาHRD(IDP)'!$B$8:$B$685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1"/>
      <c r="C111" s="72"/>
      <c r="D111" s="46" t="str">
        <f>IF(COUNTIF('วางแผนพัฒนาHRD(IDP)'!$B$8:$B$685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1"/>
      <c r="C112" s="72"/>
      <c r="D112" s="46" t="str">
        <f>IF(COUNTIF('วางแผนพัฒนาHRD(IDP)'!$B$8:$B$685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1"/>
      <c r="C113" s="72"/>
      <c r="D113" s="46" t="str">
        <f>IF(COUNTIF('วางแผนพัฒนาHRD(IDP)'!$B$8:$B$685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1"/>
      <c r="C114" s="72"/>
      <c r="D114" s="46" t="str">
        <f>IF(COUNTIF('วางแผนพัฒนาHRD(IDP)'!$B$8:$B$685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1"/>
      <c r="C115" s="72"/>
      <c r="D115" s="46" t="str">
        <f>IF(COUNTIF('วางแผนพัฒนาHRD(IDP)'!$B$8:$B$685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1"/>
      <c r="C116" s="72"/>
      <c r="D116" s="46" t="str">
        <f>IF(COUNTIF('วางแผนพัฒนาHRD(IDP)'!$B$8:$B$685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1"/>
      <c r="C117" s="72"/>
      <c r="D117" s="46" t="str">
        <f>IF(COUNTIF('วางแผนพัฒนาHRD(IDP)'!$B$8:$B$685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1"/>
      <c r="C118" s="72"/>
      <c r="D118" s="46" t="str">
        <f>IF(COUNTIF('วางแผนพัฒนาHRD(IDP)'!$B$8:$B$685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1"/>
      <c r="C119" s="72"/>
      <c r="D119" s="46" t="str">
        <f>IF(COUNTIF('วางแผนพัฒนาHRD(IDP)'!$B$8:$B$685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1"/>
      <c r="C120" s="72"/>
      <c r="D120" s="46" t="str">
        <f>IF(COUNTIF('วางแผนพัฒนาHRD(IDP)'!$B$8:$B$685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1"/>
      <c r="C121" s="72"/>
      <c r="D121" s="46" t="str">
        <f>IF(COUNTIF('วางแผนพัฒนาHRD(IDP)'!$B$8:$B$685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1"/>
      <c r="C122" s="72"/>
      <c r="D122" s="46" t="str">
        <f>IF(COUNTIF('วางแผนพัฒนาHRD(IDP)'!$B$8:$B$685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1"/>
      <c r="C123" s="72"/>
      <c r="D123" s="46" t="str">
        <f>IF(COUNTIF('วางแผนพัฒนาHRD(IDP)'!$B$8:$B$685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1"/>
      <c r="C124" s="72"/>
      <c r="D124" s="46" t="str">
        <f>IF(COUNTIF('วางแผนพัฒนาHRD(IDP)'!$B$8:$B$685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1"/>
      <c r="C125" s="72"/>
      <c r="D125" s="46" t="str">
        <f>IF(COUNTIF('วางแผนพัฒนาHRD(IDP)'!$B$8:$B$685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1"/>
      <c r="C126" s="72"/>
      <c r="D126" s="46" t="str">
        <f>IF(COUNTIF('วางแผนพัฒนาHRD(IDP)'!$B$8:$B$685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1"/>
      <c r="C127" s="72"/>
      <c r="D127" s="46" t="str">
        <f>IF(COUNTIF('วางแผนพัฒนาHRD(IDP)'!$B$8:$B$685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1"/>
      <c r="C128" s="72"/>
      <c r="D128" s="46" t="str">
        <f>IF(COUNTIF('วางแผนพัฒนาHRD(IDP)'!$B$8:$B$685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1"/>
      <c r="C129" s="72"/>
      <c r="D129" s="46" t="str">
        <f>IF(COUNTIF('วางแผนพัฒนาHRD(IDP)'!$B$8:$B$685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126</v>
      </c>
      <c r="B130" s="71"/>
      <c r="C130" s="72"/>
      <c r="D130" s="46" t="str">
        <f>IF(COUNTIF('วางแผนพัฒนาHRD(IDP)'!$B$8:$B$685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127</v>
      </c>
      <c r="B131" s="71"/>
      <c r="C131" s="72"/>
      <c r="D131" s="46" t="str">
        <f>IF(COUNTIF('วางแผนพัฒนาHRD(IDP)'!$B$8:$B$685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128</v>
      </c>
      <c r="B132" s="71"/>
      <c r="C132" s="72"/>
      <c r="D132" s="46" t="str">
        <f>IF(COUNTIF('วางแผนพัฒนาHRD(IDP)'!$B$8:$B$685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129</v>
      </c>
      <c r="B133" s="71"/>
      <c r="C133" s="72"/>
      <c r="D133" s="46" t="str">
        <f>IF(COUNTIF('วางแผนพัฒนาHRD(IDP)'!$B$8:$B$685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130</v>
      </c>
      <c r="B134" s="71"/>
      <c r="C134" s="72"/>
      <c r="D134" s="46" t="str">
        <f>IF(COUNTIF('วางแผนพัฒนาHRD(IDP)'!$B$8:$B$685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131</v>
      </c>
      <c r="B135" s="71"/>
      <c r="C135" s="72"/>
      <c r="D135" s="46" t="str">
        <f>IF(COUNTIF('วางแผนพัฒนาHRD(IDP)'!$B$8:$B$685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132</v>
      </c>
      <c r="B136" s="71"/>
      <c r="C136" s="72"/>
      <c r="D136" s="46" t="str">
        <f>IF(COUNTIF('วางแผนพัฒนาHRD(IDP)'!$B$8:$B$685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133</v>
      </c>
      <c r="B137" s="71"/>
      <c r="C137" s="72"/>
      <c r="D137" s="46" t="str">
        <f>IF(COUNTIF('วางแผนพัฒนาHRD(IDP)'!$B$8:$B$685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134</v>
      </c>
      <c r="B138" s="71"/>
      <c r="C138" s="72"/>
      <c r="D138" s="46" t="str">
        <f>IF(COUNTIF('วางแผนพัฒนาHRD(IDP)'!$B$8:$B$685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135</v>
      </c>
      <c r="B139" s="71"/>
      <c r="C139" s="72"/>
      <c r="D139" s="46" t="str">
        <f>IF(COUNTIF('วางแผนพัฒนาHRD(IDP)'!$B$8:$B$685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136</v>
      </c>
      <c r="B140" s="71"/>
      <c r="C140" s="72"/>
      <c r="D140" s="46" t="str">
        <f>IF(COUNTIF('วางแผนพัฒนาHRD(IDP)'!$B$8:$B$685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30:D1048576 D4:D17">
    <cfRule type="containsText" dxfId="29" priority="43" operator="containsText" text="ยังไม่ได้รับการพัฒนา">
      <formula>NOT(ISERROR(SEARCH("ยังไม่ได้รับการพัฒนา",D4)))</formula>
    </cfRule>
    <cfRule type="containsText" dxfId="28" priority="4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7" priority="45" operator="containsText" text="ได้รับการพัฒนาแล้ว">
      <formula>NOT(ISERROR(SEARCH("ได้รับการพัฒนาแล้ว",D4)))</formula>
    </cfRule>
  </conditionalFormatting>
  <conditionalFormatting sqref="D30:D1048576 D5:D17">
    <cfRule type="containsText" dxfId="26" priority="41" operator="containsText" text="มีแผนการพัฒนาแล้ว">
      <formula>NOT(ISERROR(SEARCH("มีแผนการพัฒนาแล้ว",D5)))</formula>
    </cfRule>
    <cfRule type="containsText" dxfId="25" priority="42" operator="containsText" text="ยังไม่มีแผนการพัฒนา">
      <formula>NOT(ISERROR(SEARCH("ยังไม่มีแผนการพัฒนา",D5)))</formula>
    </cfRule>
  </conditionalFormatting>
  <conditionalFormatting sqref="D27:D29">
    <cfRule type="containsText" dxfId="24" priority="33" operator="containsText" text="ยังไม่ได้รับการพัฒนา">
      <formula>NOT(ISERROR(SEARCH("ยังไม่ได้รับการพัฒนา",D27)))</formula>
    </cfRule>
    <cfRule type="containsText" dxfId="23" priority="3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ทั้งปีงบประมาณ",D27)))</formula>
    </cfRule>
    <cfRule type="containsText" dxfId="22" priority="35" operator="containsText" text="ได้รับการพัฒนาแล้ว">
      <formula>NOT(ISERROR(SEARCH("ได้รับการพัฒนาแล้ว",D27)))</formula>
    </cfRule>
  </conditionalFormatting>
  <conditionalFormatting sqref="D27:D29">
    <cfRule type="containsText" dxfId="21" priority="31" operator="containsText" text="มีแผนการพัฒนาแล้ว">
      <formula>NOT(ISERROR(SEARCH("มีแผนการพัฒนาแล้ว",D27)))</formula>
    </cfRule>
    <cfRule type="containsText" dxfId="20" priority="32" operator="containsText" text="ยังไม่มีแผนการพัฒนา">
      <formula>NOT(ISERROR(SEARCH("ยังไม่มีแผนการพัฒนา",D27)))</formula>
    </cfRule>
  </conditionalFormatting>
  <conditionalFormatting sqref="D23:D26">
    <cfRule type="containsText" dxfId="19" priority="28" operator="containsText" text="ยังไม่ได้รับการพัฒนา">
      <formula>NOT(ISERROR(SEARCH("ยังไม่ได้รับการพัฒนา",D23)))</formula>
    </cfRule>
    <cfRule type="containsText" dxfId="18" priority="2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ทั้งปีงบประมาณ",D23)))</formula>
    </cfRule>
    <cfRule type="containsText" dxfId="17" priority="30" operator="containsText" text="ได้รับการพัฒนาแล้ว">
      <formula>NOT(ISERROR(SEARCH("ได้รับการพัฒนาแล้ว",D23)))</formula>
    </cfRule>
  </conditionalFormatting>
  <conditionalFormatting sqref="D23:D26">
    <cfRule type="containsText" dxfId="16" priority="26" operator="containsText" text="มีแผนการพัฒนาแล้ว">
      <formula>NOT(ISERROR(SEARCH("มีแผนการพัฒนาแล้ว",D23)))</formula>
    </cfRule>
    <cfRule type="containsText" dxfId="15" priority="27" operator="containsText" text="ยังไม่มีแผนการพัฒนา">
      <formula>NOT(ISERROR(SEARCH("ยังไม่มีแผนการพัฒนา",D23)))</formula>
    </cfRule>
  </conditionalFormatting>
  <conditionalFormatting sqref="D18:D19">
    <cfRule type="containsText" dxfId="14" priority="18" operator="containsText" text="ยังไม่ได้รับการพัฒนา">
      <formula>NOT(ISERROR(SEARCH("ยังไม่ได้รับการพัฒนา",D18)))</formula>
    </cfRule>
    <cfRule type="containsText" dxfId="13" priority="1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ทั้งปีงบประมาณ",D18)))</formula>
    </cfRule>
    <cfRule type="containsText" dxfId="12" priority="20" operator="containsText" text="ได้รับการพัฒนาแล้ว">
      <formula>NOT(ISERROR(SEARCH("ได้รับการพัฒนาแล้ว",D18)))</formula>
    </cfRule>
  </conditionalFormatting>
  <conditionalFormatting sqref="D18:D19">
    <cfRule type="containsText" dxfId="11" priority="16" operator="containsText" text="มีแผนการพัฒนาแล้ว">
      <formula>NOT(ISERROR(SEARCH("มีแผนการพัฒนาแล้ว",D18)))</formula>
    </cfRule>
    <cfRule type="containsText" dxfId="10" priority="17" operator="containsText" text="ยังไม่มีแผนการพัฒนา">
      <formula>NOT(ISERROR(SEARCH("ยังไม่มีแผนการพัฒนา",D18)))</formula>
    </cfRule>
  </conditionalFormatting>
  <conditionalFormatting sqref="D20">
    <cfRule type="containsText" dxfId="9" priority="13" operator="containsText" text="ยังไม่ได้รับการพัฒนา">
      <formula>NOT(ISERROR(SEARCH("ยังไม่ได้รับการพัฒนา",D20)))</formula>
    </cfRule>
    <cfRule type="containsText" dxfId="8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ทั้งปีงบประมาณ",D20)))</formula>
    </cfRule>
    <cfRule type="containsText" dxfId="7" priority="15" operator="containsText" text="ได้รับการพัฒนาแล้ว">
      <formula>NOT(ISERROR(SEARCH("ได้รับการพัฒนาแล้ว",D20)))</formula>
    </cfRule>
  </conditionalFormatting>
  <conditionalFormatting sqref="D20">
    <cfRule type="containsText" dxfId="6" priority="11" operator="containsText" text="มีแผนการพัฒนาแล้ว">
      <formula>NOT(ISERROR(SEARCH("มีแผนการพัฒนาแล้ว",D20)))</formula>
    </cfRule>
    <cfRule type="containsText" dxfId="5" priority="12" operator="containsText" text="ยังไม่มีแผนการพัฒนา">
      <formula>NOT(ISERROR(SEARCH("ยังไม่มีแผนการพัฒนา",D20)))</formula>
    </cfRule>
  </conditionalFormatting>
  <conditionalFormatting sqref="D21:D22">
    <cfRule type="containsText" dxfId="4" priority="8" operator="containsText" text="ยังไม่ได้รับการพัฒนา">
      <formula>NOT(ISERROR(SEARCH("ยังไม่ได้รับการพัฒนา",D21)))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ทั้งปีงบประมาณ",D21)))</formula>
    </cfRule>
    <cfRule type="containsText" dxfId="2" priority="10" operator="containsText" text="ได้รับการพัฒนาแล้ว">
      <formula>NOT(ISERROR(SEARCH("ได้รับการพัฒนาแล้ว",D21)))</formula>
    </cfRule>
  </conditionalFormatting>
  <conditionalFormatting sqref="D21:D22">
    <cfRule type="containsText" dxfId="1" priority="6" operator="containsText" text="มีแผนการพัฒนาแล้ว">
      <formula>NOT(ISERROR(SEARCH("มีแผนการพัฒนาแล้ว",D21)))</formula>
    </cfRule>
    <cfRule type="containsText" dxfId="0" priority="7" operator="containsText" text="ยังไม่มีแผนการพัฒนา">
      <formula>NOT(ISERROR(SEARCH("ยังไม่มีแผนการพัฒนา",D21)))</formula>
    </cfRule>
  </conditionalFormatting>
  <pageMargins left="0.11811023622047245" right="0.11811023622047245" top="0.15748031496062992" bottom="0.15748031496062992" header="0.11811023622047245" footer="0.11811023622047245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Region 1-2</cp:lastModifiedBy>
  <cp:lastPrinted>2023-04-21T08:59:38Z</cp:lastPrinted>
  <dcterms:created xsi:type="dcterms:W3CDTF">2019-10-21T02:57:05Z</dcterms:created>
  <dcterms:modified xsi:type="dcterms:W3CDTF">2023-05-24T04:18:47Z</dcterms:modified>
</cp:coreProperties>
</file>